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<sst xmlns="http://schemas.openxmlformats.org/spreadsheetml/2006/main" count="42" uniqueCount="24">
  <si>
    <t>Показатели прошлой недели</t>
  </si>
  <si>
    <t>БЮДЖЕТ</t>
  </si>
  <si>
    <t>ВОРОНКА</t>
  </si>
  <si>
    <t>Количественные</t>
  </si>
  <si>
    <t>Конверсионные</t>
  </si>
  <si>
    <t>Финансовые</t>
  </si>
  <si>
    <t>impressions</t>
  </si>
  <si>
    <t>clicks</t>
  </si>
  <si>
    <t>installs</t>
  </si>
  <si>
    <t>CTR</t>
  </si>
  <si>
    <t>CTL</t>
  </si>
  <si>
    <t>CPM</t>
  </si>
  <si>
    <t>CPC</t>
  </si>
  <si>
    <t>CPI</t>
  </si>
  <si>
    <t>Метрики UNIT</t>
  </si>
  <si>
    <t>Clients</t>
  </si>
  <si>
    <t>CAC</t>
  </si>
  <si>
    <t>Revenue</t>
  </si>
  <si>
    <t>ARPU90</t>
  </si>
  <si>
    <t>ARPPU90</t>
  </si>
  <si>
    <t>ROMI</t>
  </si>
  <si>
    <t>Целевые показатели</t>
  </si>
  <si>
    <t>Целевые метрики воронки</t>
  </si>
  <si>
    <t>Целевые метрики UNIT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</si>
</sst>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5">
    <font>
      <sz val="10.0"/>
      <color rgb="FF000000"/>
      <name val="Arial"/>
    </font>
    <font>
      <b/>
      <color theme="1"/>
      <name val="Arial"/>
    </font>
    <font/>
    <font>
      <color theme="1"/>
      <name val="Arial"/>
    </font>
    <font>
      <color rgb="FFCC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B7B7B7"/>
        <bgColor rgb="FFB7B7B7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0" fontId="1" numFmtId="0" xfId="0" applyAlignment="1" applyBorder="1" applyFont="1">
      <alignment horizontal="center"/>
    </xf>
    <xf borderId="4" fillId="0" fontId="3" numFmtId="164" xfId="0" applyAlignment="1" applyBorder="1" applyFont="1" applyNumberFormat="1">
      <alignment horizontal="center" shrinkToFit="0" vertical="bottom" wrapText="1"/>
    </xf>
    <xf borderId="1" fillId="0" fontId="1" numFmtId="0" xfId="0" applyAlignment="1" applyBorder="1" applyFont="1">
      <alignment horizontal="center" shrinkToFit="0" vertical="bottom" wrapText="1"/>
    </xf>
    <xf borderId="5" fillId="3" fontId="1" numFmtId="0" xfId="0" applyAlignment="1" applyBorder="1" applyFill="1" applyFont="1">
      <alignment horizontal="center"/>
    </xf>
    <xf borderId="6" fillId="0" fontId="2" numFmtId="0" xfId="0" applyBorder="1" applyFont="1"/>
    <xf borderId="4" fillId="0" fontId="1" numFmtId="0" xfId="0" applyAlignment="1" applyBorder="1" applyFont="1">
      <alignment horizontal="center" shrinkToFit="0" vertical="bottom" wrapText="1"/>
    </xf>
    <xf borderId="4" fillId="0" fontId="1" numFmtId="0" xfId="0" applyAlignment="1" applyBorder="1" applyFont="1">
      <alignment horizontal="center" readingOrder="0" shrinkToFit="0" vertical="bottom" wrapText="1"/>
    </xf>
    <xf borderId="7" fillId="0" fontId="2" numFmtId="0" xfId="0" applyBorder="1" applyFont="1"/>
    <xf borderId="4" fillId="0" fontId="3" numFmtId="3" xfId="0" applyAlignment="1" applyBorder="1" applyFont="1" applyNumberFormat="1">
      <alignment horizontal="center" shrinkToFit="0" vertical="bottom" wrapText="1"/>
    </xf>
    <xf borderId="4" fillId="0" fontId="3" numFmtId="3" xfId="0" applyAlignment="1" applyBorder="1" applyFont="1" applyNumberFormat="1">
      <alignment horizontal="center" vertical="bottom"/>
    </xf>
    <xf borderId="4" fillId="0" fontId="3" numFmtId="10" xfId="0" applyAlignment="1" applyBorder="1" applyFont="1" applyNumberFormat="1">
      <alignment horizontal="center" vertical="bottom"/>
    </xf>
    <xf borderId="4" fillId="0" fontId="3" numFmtId="164" xfId="0" applyAlignment="1" applyBorder="1" applyFont="1" applyNumberFormat="1">
      <alignment horizontal="center" vertical="bottom"/>
    </xf>
    <xf borderId="1" fillId="4" fontId="3" numFmtId="0" xfId="0" applyAlignment="1" applyBorder="1" applyFill="1" applyFont="1">
      <alignment vertical="bottom"/>
    </xf>
    <xf borderId="4" fillId="0" fontId="1" numFmtId="0" xfId="0" applyAlignment="1" applyBorder="1" applyFont="1">
      <alignment horizontal="center" vertical="bottom"/>
    </xf>
    <xf borderId="4" fillId="0" fontId="1" numFmtId="0" xfId="0" applyAlignment="1" applyBorder="1" applyFont="1">
      <alignment horizontal="center" readingOrder="0" vertical="bottom"/>
    </xf>
    <xf borderId="4" fillId="0" fontId="3" numFmtId="0" xfId="0" applyAlignment="1" applyBorder="1" applyFont="1">
      <alignment vertical="bottom"/>
    </xf>
    <xf borderId="4" fillId="0" fontId="3" numFmtId="0" xfId="0" applyAlignment="1" applyBorder="1" applyFont="1">
      <alignment horizontal="center" vertical="bottom"/>
    </xf>
    <xf borderId="4" fillId="0" fontId="3" numFmtId="164" xfId="0" applyAlignment="1" applyBorder="1" applyFont="1" applyNumberFormat="1">
      <alignment horizontal="center" readingOrder="0" shrinkToFit="0" vertical="bottom" wrapText="1"/>
    </xf>
    <xf borderId="1" fillId="0" fontId="3" numFmtId="0" xfId="0" applyAlignment="1" applyBorder="1" applyFont="1">
      <alignment vertical="bottom"/>
    </xf>
    <xf borderId="5" fillId="3" fontId="1" numFmtId="0" xfId="0" applyAlignment="1" applyBorder="1" applyFont="1">
      <alignment horizontal="center" readingOrder="0" shrinkToFit="0" wrapText="1"/>
    </xf>
    <xf borderId="0" fillId="0" fontId="3" numFmtId="3" xfId="0" applyAlignment="1" applyFont="1" applyNumberFormat="1">
      <alignment horizontal="center"/>
    </xf>
    <xf borderId="4" fillId="0" fontId="3" numFmtId="10" xfId="0" applyAlignment="1" applyBorder="1" applyFont="1" applyNumberFormat="1">
      <alignment horizontal="center" readingOrder="0" vertical="bottom"/>
    </xf>
    <xf borderId="4" fillId="0" fontId="3" numFmtId="164" xfId="0" applyAlignment="1" applyBorder="1" applyFont="1" applyNumberFormat="1">
      <alignment horizontal="center" readingOrder="0" vertical="bottom"/>
    </xf>
    <xf borderId="1" fillId="4" fontId="3" numFmtId="0" xfId="0" applyBorder="1" applyFont="1"/>
    <xf borderId="5" fillId="3" fontId="1" numFmtId="0" xfId="0" applyAlignment="1" applyBorder="1" applyFont="1">
      <alignment horizontal="center" shrinkToFit="0" wrapText="1"/>
    </xf>
    <xf borderId="5" fillId="0" fontId="1" numFmtId="0" xfId="0" applyAlignment="1" applyBorder="1" applyFont="1">
      <alignment horizontal="center" vertical="bottom"/>
    </xf>
    <xf borderId="4" fillId="0" fontId="4" numFmtId="0" xfId="0" applyAlignment="1" applyBorder="1" applyFont="1">
      <alignment shrinkToFit="0" vertical="bottom" wrapText="1"/>
    </xf>
    <xf borderId="0" fillId="0" fontId="4" numFmtId="0" xfId="0" applyAlignment="1" applyFont="1">
      <alignment shrinkToFit="0" vertical="bottom" wrapText="1"/>
    </xf>
    <xf borderId="1" fillId="0" fontId="3" numFmtId="164" xfId="0" applyAlignment="1" applyBorder="1" applyFont="1" applyNumberFormat="1">
      <alignment horizontal="center" vertical="bottom"/>
    </xf>
    <xf borderId="8" fillId="0" fontId="3" numFmtId="10" xfId="0" applyAlignment="1" applyBorder="1" applyFont="1" applyNumberFormat="1">
      <alignment horizontal="center" readingOrder="0" vertical="bottom"/>
    </xf>
    <xf borderId="3" fillId="0" fontId="4" numFmtId="0" xfId="0" applyAlignment="1" applyBorder="1" applyFont="1">
      <alignment shrinkToFit="0" vertical="bottom" wrapText="1"/>
    </xf>
    <xf borderId="0" fillId="0" fontId="3" numFmtId="10" xfId="0" applyAlignment="1" applyFont="1" applyNumberFormat="1">
      <alignment vertical="bottom"/>
    </xf>
    <xf borderId="0" fillId="0" fontId="3" numFmtId="4" xfId="0" applyAlignment="1" applyFont="1" applyNumberFormat="1">
      <alignment horizontal="right" shrinkToFit="0" vertical="bottom" wrapText="1"/>
    </xf>
    <xf borderId="0" fillId="0" fontId="1" numFmtId="10" xfId="0" applyAlignment="1" applyFont="1" applyNumberFormat="1">
      <alignment horizontal="right" shrinkToFit="0" vertical="bottom" wrapText="1"/>
    </xf>
    <xf borderId="0" fillId="0" fontId="3" numFmtId="10" xfId="0" applyAlignment="1" applyFont="1" applyNumberFormat="1">
      <alignment horizontal="right" shrinkToFit="0" vertical="bottom" wrapText="1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right" vertical="bottom"/>
    </xf>
    <xf borderId="0" fillId="0" fontId="3" numFmtId="4" xfId="0" applyAlignment="1" applyFont="1" applyNumberFormat="1">
      <alignment horizontal="right" vertical="bottom"/>
    </xf>
    <xf borderId="0" fillId="0" fontId="3" numFmtId="9" xfId="0" applyAlignment="1" applyFont="1" applyNumberFormat="1">
      <alignment horizontal="right" vertical="bottom"/>
    </xf>
    <xf borderId="0" fillId="0" fontId="1" numFmtId="10" xfId="0" applyAlignment="1" applyFont="1" applyNumberFormat="1">
      <alignment horizontal="right" vertical="bottom"/>
    </xf>
    <xf borderId="0" fillId="0" fontId="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</row>
    <row r="2">
      <c r="A2" s="5" t="s">
        <v>1</v>
      </c>
      <c r="B2" s="6">
        <v>5000.0</v>
      </c>
      <c r="C2" s="7"/>
      <c r="D2" s="2"/>
      <c r="E2" s="2"/>
      <c r="F2" s="2"/>
      <c r="G2" s="2"/>
      <c r="H2" s="2"/>
      <c r="I2" s="3"/>
      <c r="J2" s="4"/>
      <c r="K2" s="4"/>
    </row>
    <row r="3">
      <c r="A3" s="8" t="s">
        <v>2</v>
      </c>
      <c r="B3" s="7" t="s">
        <v>3</v>
      </c>
      <c r="C3" s="2"/>
      <c r="D3" s="3"/>
      <c r="E3" s="7" t="s">
        <v>4</v>
      </c>
      <c r="F3" s="3"/>
      <c r="G3" s="7" t="s">
        <v>5</v>
      </c>
      <c r="H3" s="2"/>
      <c r="I3" s="3"/>
      <c r="J3" s="4"/>
      <c r="K3" s="4"/>
    </row>
    <row r="4">
      <c r="A4" s="9"/>
      <c r="B4" s="10" t="s">
        <v>6</v>
      </c>
      <c r="C4" s="10" t="s">
        <v>7</v>
      </c>
      <c r="D4" s="11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4"/>
      <c r="K4" s="4"/>
    </row>
    <row r="5">
      <c r="A5" s="12"/>
      <c r="B5" s="13">
        <v>345078.0</v>
      </c>
      <c r="C5" s="14">
        <v>9230.0</v>
      </c>
      <c r="D5" s="14">
        <v>3844.0</v>
      </c>
      <c r="E5" s="15">
        <f t="shared" ref="E5:F5" si="1">C5/B5</f>
        <v>0.02674757591</v>
      </c>
      <c r="F5" s="15">
        <f t="shared" si="1"/>
        <v>0.416468039</v>
      </c>
      <c r="G5" s="16">
        <f>B2/B5*1000</f>
        <v>14.48947774</v>
      </c>
      <c r="H5" s="16">
        <f>B2/C5</f>
        <v>0.5417118093</v>
      </c>
      <c r="I5" s="16">
        <f>B2/D5</f>
        <v>1.300728408</v>
      </c>
      <c r="J5" s="4"/>
      <c r="K5" s="4"/>
    </row>
    <row r="6">
      <c r="A6" s="17"/>
      <c r="B6" s="2"/>
      <c r="C6" s="2"/>
      <c r="D6" s="2"/>
      <c r="E6" s="2"/>
      <c r="F6" s="2"/>
      <c r="G6" s="2"/>
      <c r="H6" s="2"/>
      <c r="I6" s="3"/>
      <c r="J6" s="4"/>
      <c r="K6" s="4"/>
    </row>
    <row r="7">
      <c r="A7" s="8" t="s">
        <v>14</v>
      </c>
      <c r="B7" s="18" t="s">
        <v>15</v>
      </c>
      <c r="C7" s="18" t="s">
        <v>16</v>
      </c>
      <c r="D7" s="18" t="s">
        <v>17</v>
      </c>
      <c r="E7" s="19" t="s">
        <v>18</v>
      </c>
      <c r="F7" s="19" t="s">
        <v>19</v>
      </c>
      <c r="G7" s="18" t="s">
        <v>20</v>
      </c>
      <c r="H7" s="20"/>
      <c r="I7" s="20"/>
      <c r="J7" s="4"/>
      <c r="K7" s="4"/>
    </row>
    <row r="8">
      <c r="A8" s="12"/>
      <c r="B8" s="14">
        <f>D5</f>
        <v>3844</v>
      </c>
      <c r="C8" s="16">
        <f>B2/B8</f>
        <v>1.300728408</v>
      </c>
      <c r="D8" s="16">
        <f>E8*B8</f>
        <v>4150</v>
      </c>
      <c r="E8" s="16">
        <f>F8</f>
        <v>1.079604579</v>
      </c>
      <c r="F8" s="16">
        <f>G8*C8+C8</f>
        <v>1.079604579</v>
      </c>
      <c r="G8" s="15">
        <v>-0.17</v>
      </c>
      <c r="H8" s="21"/>
      <c r="I8" s="21"/>
      <c r="J8" s="4"/>
      <c r="K8" s="4"/>
    </row>
    <row r="9">
      <c r="A9" s="17"/>
      <c r="B9" s="2"/>
      <c r="C9" s="2"/>
      <c r="D9" s="2"/>
      <c r="E9" s="2"/>
      <c r="F9" s="2"/>
      <c r="G9" s="2"/>
      <c r="H9" s="2"/>
      <c r="I9" s="3"/>
      <c r="J9" s="4"/>
      <c r="K9" s="4"/>
    </row>
    <row r="10">
      <c r="A10" s="1" t="s">
        <v>21</v>
      </c>
      <c r="B10" s="2"/>
      <c r="C10" s="2"/>
      <c r="D10" s="2"/>
      <c r="E10" s="2"/>
      <c r="F10" s="2"/>
      <c r="G10" s="2"/>
      <c r="H10" s="2"/>
      <c r="I10" s="3"/>
      <c r="J10" s="4"/>
      <c r="K10" s="4"/>
    </row>
    <row r="11">
      <c r="A11" s="5" t="s">
        <v>1</v>
      </c>
      <c r="B11" s="22">
        <v>5000.0</v>
      </c>
      <c r="C11" s="23"/>
      <c r="D11" s="2"/>
      <c r="E11" s="2"/>
      <c r="F11" s="2"/>
      <c r="G11" s="2"/>
      <c r="H11" s="2"/>
      <c r="I11" s="3"/>
      <c r="J11" s="4"/>
      <c r="K11" s="4"/>
    </row>
    <row r="12">
      <c r="A12" s="24" t="s">
        <v>22</v>
      </c>
      <c r="B12" s="7" t="s">
        <v>3</v>
      </c>
      <c r="C12" s="2"/>
      <c r="D12" s="3"/>
      <c r="E12" s="7" t="s">
        <v>4</v>
      </c>
      <c r="F12" s="3"/>
      <c r="G12" s="7" t="s">
        <v>5</v>
      </c>
      <c r="H12" s="2"/>
      <c r="I12" s="3"/>
      <c r="J12" s="4"/>
      <c r="K12" s="4"/>
    </row>
    <row r="13">
      <c r="A13" s="9"/>
      <c r="B13" s="10" t="s">
        <v>6</v>
      </c>
      <c r="C13" s="10" t="s">
        <v>7</v>
      </c>
      <c r="D13" s="11" t="s">
        <v>8</v>
      </c>
      <c r="E13" s="10" t="s">
        <v>9</v>
      </c>
      <c r="F13" s="10" t="s">
        <v>10</v>
      </c>
      <c r="G13" s="10" t="s">
        <v>11</v>
      </c>
      <c r="H13" s="10" t="s">
        <v>12</v>
      </c>
      <c r="I13" s="10" t="s">
        <v>13</v>
      </c>
      <c r="J13" s="4"/>
      <c r="K13" s="4"/>
    </row>
    <row r="14">
      <c r="A14" s="12"/>
      <c r="B14" s="25">
        <f>B11/G14*1000</f>
        <v>510204.0816</v>
      </c>
      <c r="C14" s="14">
        <f>B14*E14</f>
        <v>15306.12245</v>
      </c>
      <c r="D14" s="14">
        <f>B17</f>
        <v>6944.444444</v>
      </c>
      <c r="E14" s="26">
        <v>0.03</v>
      </c>
      <c r="F14" s="15">
        <f>D14/C14</f>
        <v>0.4537037037</v>
      </c>
      <c r="G14" s="27">
        <v>9.8</v>
      </c>
      <c r="H14" s="16">
        <f>B8/C14</f>
        <v>0.2511413333</v>
      </c>
      <c r="I14" s="16">
        <f>B8/D14</f>
        <v>0.553536</v>
      </c>
      <c r="J14" s="4"/>
      <c r="K14" s="4"/>
    </row>
    <row r="15">
      <c r="A15" s="28"/>
      <c r="B15" s="2"/>
      <c r="C15" s="2"/>
      <c r="D15" s="2"/>
      <c r="E15" s="2"/>
      <c r="F15" s="2"/>
      <c r="G15" s="2"/>
      <c r="H15" s="2"/>
      <c r="I15" s="3"/>
      <c r="J15" s="4"/>
      <c r="K15" s="4"/>
    </row>
    <row r="16">
      <c r="A16" s="29" t="s">
        <v>23</v>
      </c>
      <c r="B16" s="18" t="s">
        <v>15</v>
      </c>
      <c r="C16" s="18" t="s">
        <v>16</v>
      </c>
      <c r="D16" s="18" t="s">
        <v>17</v>
      </c>
      <c r="E16" s="19" t="s">
        <v>18</v>
      </c>
      <c r="F16" s="19" t="s">
        <v>19</v>
      </c>
      <c r="G16" s="30" t="s">
        <v>20</v>
      </c>
      <c r="H16" s="31"/>
      <c r="I16" s="31"/>
      <c r="J16" s="32"/>
      <c r="K16" s="32"/>
    </row>
    <row r="17">
      <c r="A17" s="12"/>
      <c r="B17" s="14">
        <f>B11/C17</f>
        <v>6944.444444</v>
      </c>
      <c r="C17" s="16">
        <f>F17/(G17+1)</f>
        <v>0.72</v>
      </c>
      <c r="D17" s="16">
        <f>B17*E17</f>
        <v>7500</v>
      </c>
      <c r="E17" s="16">
        <v>1.08</v>
      </c>
      <c r="F17" s="33">
        <v>1.08</v>
      </c>
      <c r="G17" s="34">
        <v>0.5</v>
      </c>
      <c r="H17" s="35"/>
      <c r="I17" s="31"/>
      <c r="J17" s="32"/>
      <c r="K17" s="32"/>
    </row>
    <row r="18">
      <c r="A18" s="4"/>
      <c r="B18" s="36"/>
      <c r="C18" s="4"/>
      <c r="D18" s="4"/>
      <c r="E18" s="4"/>
      <c r="F18" s="4"/>
      <c r="G18" s="4"/>
      <c r="H18" s="32"/>
      <c r="I18" s="32"/>
      <c r="J18" s="32"/>
      <c r="K18" s="32"/>
    </row>
    <row r="19">
      <c r="A19" s="4"/>
      <c r="B19" s="37"/>
      <c r="C19" s="4"/>
      <c r="D19" s="4"/>
      <c r="E19" s="4"/>
      <c r="F19" s="4"/>
      <c r="G19" s="4"/>
      <c r="H19" s="32"/>
      <c r="I19" s="32"/>
      <c r="J19" s="32"/>
      <c r="K19" s="32"/>
    </row>
    <row r="20">
      <c r="A20" s="4"/>
      <c r="B20" s="37"/>
      <c r="C20" s="4"/>
      <c r="D20" s="4"/>
      <c r="E20" s="4"/>
      <c r="F20" s="4"/>
      <c r="G20" s="4"/>
      <c r="H20" s="32"/>
      <c r="I20" s="32"/>
      <c r="J20" s="32"/>
      <c r="K20" s="32"/>
    </row>
    <row r="21">
      <c r="A21" s="4"/>
      <c r="B21" s="38"/>
      <c r="C21" s="4"/>
      <c r="D21" s="4"/>
      <c r="E21" s="4"/>
      <c r="F21" s="4"/>
      <c r="G21" s="4"/>
      <c r="H21" s="32"/>
      <c r="I21" s="32"/>
      <c r="J21" s="32"/>
      <c r="K21" s="32"/>
    </row>
    <row r="22">
      <c r="A22" s="4"/>
      <c r="B22" s="39"/>
      <c r="C22" s="4"/>
      <c r="D22" s="40"/>
      <c r="E22" s="4"/>
      <c r="F22" s="4"/>
      <c r="G22" s="4"/>
      <c r="H22" s="32"/>
      <c r="I22" s="32"/>
      <c r="J22" s="32"/>
      <c r="K22" s="32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>
      <c r="A27" s="4"/>
      <c r="B27" s="41"/>
      <c r="C27" s="4"/>
      <c r="D27" s="4"/>
      <c r="E27" s="4"/>
      <c r="F27" s="4"/>
      <c r="G27" s="4"/>
      <c r="H27" s="4"/>
      <c r="I27" s="4"/>
      <c r="J27" s="4"/>
      <c r="K27" s="4"/>
    </row>
    <row r="28">
      <c r="A28" s="4"/>
      <c r="B28" s="41"/>
      <c r="C28" s="4"/>
      <c r="D28" s="4"/>
      <c r="E28" s="4"/>
      <c r="F28" s="4"/>
      <c r="G28" s="4"/>
      <c r="H28" s="4"/>
      <c r="I28" s="4"/>
      <c r="J28" s="4"/>
      <c r="K28" s="4"/>
    </row>
    <row r="29">
      <c r="A29" s="4"/>
      <c r="B29" s="42"/>
      <c r="C29" s="4"/>
      <c r="D29" s="4"/>
      <c r="E29" s="4"/>
      <c r="F29" s="4"/>
      <c r="G29" s="4"/>
      <c r="H29" s="4"/>
      <c r="I29" s="4"/>
      <c r="J29" s="4"/>
      <c r="K29" s="4"/>
    </row>
    <row r="30">
      <c r="A30" s="4"/>
      <c r="B30" s="43"/>
      <c r="C30" s="4"/>
      <c r="D30" s="4"/>
      <c r="E30" s="4"/>
      <c r="F30" s="4"/>
      <c r="G30" s="4"/>
      <c r="H30" s="4"/>
      <c r="I30" s="4"/>
      <c r="J30" s="4"/>
      <c r="K30" s="4"/>
    </row>
    <row r="31">
      <c r="A31" s="4"/>
      <c r="B31" s="42"/>
      <c r="C31" s="4"/>
      <c r="D31" s="4"/>
      <c r="E31" s="4"/>
      <c r="F31" s="4"/>
      <c r="G31" s="4"/>
      <c r="H31" s="4"/>
      <c r="I31" s="4"/>
      <c r="J31" s="4"/>
      <c r="K31" s="4"/>
    </row>
    <row r="32">
      <c r="A32" s="4"/>
      <c r="B32" s="43"/>
      <c r="C32" s="4"/>
      <c r="D32" s="4"/>
      <c r="E32" s="4"/>
      <c r="F32" s="4"/>
      <c r="G32" s="4"/>
      <c r="H32" s="4"/>
      <c r="I32" s="4"/>
      <c r="J32" s="4"/>
      <c r="K32" s="4"/>
    </row>
    <row r="33">
      <c r="A33" s="4"/>
      <c r="B33" s="41"/>
      <c r="C33" s="4"/>
      <c r="D33" s="4"/>
      <c r="E33" s="4"/>
      <c r="F33" s="4"/>
      <c r="G33" s="4"/>
      <c r="H33" s="4"/>
      <c r="I33" s="4"/>
      <c r="J33" s="4"/>
      <c r="K33" s="4"/>
    </row>
    <row r="34">
      <c r="A34" s="4"/>
      <c r="B34" s="42"/>
      <c r="C34" s="4"/>
      <c r="D34" s="4"/>
      <c r="E34" s="4"/>
      <c r="F34" s="4"/>
      <c r="G34" s="4"/>
      <c r="H34" s="4"/>
      <c r="I34" s="4"/>
      <c r="J34" s="4"/>
      <c r="K34" s="4"/>
    </row>
    <row r="35">
      <c r="A35" s="4"/>
      <c r="B35" s="42"/>
      <c r="C35" s="4"/>
      <c r="D35" s="4"/>
      <c r="E35" s="4"/>
      <c r="F35" s="4"/>
      <c r="G35" s="4"/>
      <c r="H35" s="4"/>
      <c r="I35" s="4"/>
      <c r="J35" s="4"/>
      <c r="K35" s="4"/>
    </row>
    <row r="36">
      <c r="A36" s="4"/>
      <c r="B36" s="44"/>
      <c r="C36" s="45"/>
      <c r="D36" s="4"/>
      <c r="E36" s="4"/>
      <c r="F36" s="4"/>
      <c r="G36" s="4"/>
      <c r="H36" s="4"/>
      <c r="I36" s="4"/>
      <c r="J36" s="4"/>
      <c r="K36" s="4"/>
    </row>
  </sheetData>
  <mergeCells count="17">
    <mergeCell ref="A1:I1"/>
    <mergeCell ref="C2:I2"/>
    <mergeCell ref="A3:A5"/>
    <mergeCell ref="B3:D3"/>
    <mergeCell ref="E3:F3"/>
    <mergeCell ref="G3:I3"/>
    <mergeCell ref="A6:I6"/>
    <mergeCell ref="G12:I12"/>
    <mergeCell ref="A15:I15"/>
    <mergeCell ref="A16:A17"/>
    <mergeCell ref="A7:A8"/>
    <mergeCell ref="A9:I9"/>
    <mergeCell ref="A10:I10"/>
    <mergeCell ref="C11:I11"/>
    <mergeCell ref="A12:A14"/>
    <mergeCell ref="B12:D12"/>
    <mergeCell ref="E12:F12"/>
  </mergeCells>
  <drawing r:id="rId1"/>
</worksheet>
</file>