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5" yWindow="0" windowWidth="24240" windowHeight="6750" tabRatio="608"/>
  </bookViews>
  <sheets>
    <sheet name="Рязань 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'Рязань '!$A$4:$AE$43</definedName>
    <definedName name="амортиз">#REF!</definedName>
    <definedName name="_xlnm.Print_Titles" localSheetId="0">'Рязань '!$4:$4</definedName>
    <definedName name="Запрос1">#REF!</definedName>
    <definedName name="Рентабельность">#REF!</definedName>
  </definedNames>
  <calcPr calcId="125725"/>
</workbook>
</file>

<file path=xl/calcChain.xml><?xml version="1.0" encoding="utf-8"?>
<calcChain xmlns="http://schemas.openxmlformats.org/spreadsheetml/2006/main">
  <c r="AI43" i="1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N39" l="1"/>
  <c r="N41"/>
  <c r="N42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6"/>
  <c r="Z39"/>
  <c r="Z41"/>
  <c r="Z42"/>
  <c r="F43"/>
  <c r="H42"/>
  <c r="Q42" s="1"/>
  <c r="F42"/>
  <c r="H41"/>
  <c r="Q41" s="1"/>
  <c r="F41"/>
  <c r="O41" s="1"/>
  <c r="F40"/>
  <c r="H39"/>
  <c r="F39"/>
  <c r="O39" s="1"/>
  <c r="F38"/>
  <c r="F37"/>
  <c r="O42" l="1"/>
  <c r="P42"/>
  <c r="P39"/>
  <c r="Q39"/>
  <c r="P41"/>
  <c r="G39" l="1"/>
  <c r="G41"/>
  <c r="G42"/>
  <c r="Z43"/>
  <c r="Z40"/>
  <c r="Z38"/>
  <c r="Z37"/>
  <c r="Z28"/>
  <c r="Z6" l="1"/>
  <c r="Z8"/>
  <c r="Z10"/>
  <c r="Z11"/>
  <c r="Z13"/>
  <c r="Z15"/>
  <c r="Z17"/>
  <c r="Z19"/>
  <c r="Z22"/>
  <c r="Z24"/>
  <c r="Z29"/>
  <c r="Z31"/>
  <c r="Z33"/>
  <c r="Z35"/>
  <c r="Z25"/>
  <c r="Z26"/>
  <c r="Z27"/>
  <c r="Z36" l="1"/>
  <c r="Z34"/>
  <c r="Z32"/>
  <c r="Z30"/>
  <c r="Z23"/>
  <c r="Z21"/>
  <c r="Z20"/>
  <c r="Z18"/>
  <c r="Z16"/>
  <c r="Z14"/>
  <c r="Z12"/>
  <c r="Z9"/>
  <c r="Z7"/>
  <c r="H38"/>
  <c r="H43"/>
  <c r="H40" l="1"/>
  <c r="H37"/>
  <c r="G37"/>
  <c r="G38"/>
  <c r="G43"/>
  <c r="G40"/>
  <c r="W7" l="1"/>
  <c r="AD7" s="1"/>
  <c r="W8"/>
  <c r="AD8" s="1"/>
  <c r="W9"/>
  <c r="AD9" s="1"/>
  <c r="W10"/>
  <c r="AD10" s="1"/>
  <c r="W11"/>
  <c r="AD11" s="1"/>
  <c r="W12"/>
  <c r="AD12" s="1"/>
  <c r="W13"/>
  <c r="AD13" s="1"/>
  <c r="W14"/>
  <c r="AD14" s="1"/>
  <c r="W15"/>
  <c r="AD15" s="1"/>
  <c r="W16"/>
  <c r="AD16" s="1"/>
  <c r="W17"/>
  <c r="AD17" s="1"/>
  <c r="W18"/>
  <c r="AD18" s="1"/>
  <c r="W19"/>
  <c r="AD19" s="1"/>
  <c r="W20"/>
  <c r="AD20" s="1"/>
  <c r="W21"/>
  <c r="AD21" s="1"/>
  <c r="W22"/>
  <c r="AD22" s="1"/>
  <c r="W23"/>
  <c r="AD23" s="1"/>
  <c r="W24"/>
  <c r="AD24" s="1"/>
  <c r="W25"/>
  <c r="AD25" s="1"/>
  <c r="W26"/>
  <c r="AD26" s="1"/>
  <c r="W27"/>
  <c r="AD27" s="1"/>
  <c r="W28"/>
  <c r="AD28" s="1"/>
  <c r="W29"/>
  <c r="AD29" s="1"/>
  <c r="W30"/>
  <c r="AD30" s="1"/>
  <c r="W31"/>
  <c r="AD31" s="1"/>
  <c r="W32"/>
  <c r="AD32" s="1"/>
  <c r="W33"/>
  <c r="AD33" s="1"/>
  <c r="W34"/>
  <c r="AD34" s="1"/>
  <c r="W35"/>
  <c r="AD35" s="1"/>
  <c r="W36"/>
  <c r="AD36" s="1"/>
  <c r="W37"/>
  <c r="AD37" s="1"/>
  <c r="W38"/>
  <c r="AD38" s="1"/>
  <c r="W39"/>
  <c r="AD39" s="1"/>
  <c r="W40"/>
  <c r="AD40" s="1"/>
  <c r="W41"/>
  <c r="AD41" s="1"/>
  <c r="W42"/>
  <c r="AD42" s="1"/>
  <c r="W43"/>
  <c r="AD43" s="1"/>
  <c r="W6"/>
  <c r="AD6" s="1"/>
  <c r="AB42" l="1"/>
  <c r="R42" s="1"/>
  <c r="AB38"/>
  <c r="R38" s="1"/>
  <c r="AB34"/>
  <c r="R34" s="1"/>
  <c r="AB30"/>
  <c r="R30" s="1"/>
  <c r="AB26"/>
  <c r="R26" s="1"/>
  <c r="AB22"/>
  <c r="R22" s="1"/>
  <c r="AB18"/>
  <c r="R18" s="1"/>
  <c r="AB14"/>
  <c r="R14" s="1"/>
  <c r="AB10"/>
  <c r="R10" s="1"/>
  <c r="AB41"/>
  <c r="R41" s="1"/>
  <c r="AB37"/>
  <c r="R37" s="1"/>
  <c r="AB33"/>
  <c r="R33" s="1"/>
  <c r="AB29"/>
  <c r="R29" s="1"/>
  <c r="AB25"/>
  <c r="R25" s="1"/>
  <c r="AB21"/>
  <c r="R21" s="1"/>
  <c r="AB17"/>
  <c r="R17" s="1"/>
  <c r="AB13"/>
  <c r="R13" s="1"/>
  <c r="AB9"/>
  <c r="R9" s="1"/>
  <c r="AB40"/>
  <c r="R40" s="1"/>
  <c r="AB36"/>
  <c r="R36" s="1"/>
  <c r="AB32"/>
  <c r="R32" s="1"/>
  <c r="AB28"/>
  <c r="R28" s="1"/>
  <c r="AB24"/>
  <c r="R24" s="1"/>
  <c r="AB20"/>
  <c r="R20" s="1"/>
  <c r="AB16"/>
  <c r="R16" s="1"/>
  <c r="AB12"/>
  <c r="R12" s="1"/>
  <c r="AB8"/>
  <c r="R8" s="1"/>
  <c r="AB6"/>
  <c r="R6" s="1"/>
  <c r="AB43"/>
  <c r="R43" s="1"/>
  <c r="AB39"/>
  <c r="R39" s="1"/>
  <c r="AB35"/>
  <c r="R35" s="1"/>
  <c r="AB31"/>
  <c r="R31" s="1"/>
  <c r="AB27"/>
  <c r="R27" s="1"/>
  <c r="AB23"/>
  <c r="R23" s="1"/>
  <c r="AB19"/>
  <c r="R19" s="1"/>
  <c r="AB15"/>
  <c r="R15" s="1"/>
  <c r="AB11"/>
  <c r="R11" s="1"/>
  <c r="AB7"/>
  <c r="R7" s="1"/>
  <c r="V35"/>
  <c r="V28"/>
  <c r="V23"/>
  <c r="V11"/>
  <c r="V40"/>
  <c r="V36"/>
  <c r="V32"/>
  <c r="V24"/>
  <c r="V20"/>
  <c r="V16"/>
  <c r="V12"/>
  <c r="V8"/>
  <c r="V43"/>
  <c r="V39"/>
  <c r="V31"/>
  <c r="V26"/>
  <c r="V19"/>
  <c r="V15"/>
  <c r="V7"/>
  <c r="V30"/>
  <c r="V10"/>
  <c r="V29"/>
  <c r="V9"/>
  <c r="V34"/>
  <c r="V6"/>
  <c r="V17"/>
  <c r="V42"/>
  <c r="V14"/>
  <c r="V22"/>
  <c r="V41"/>
  <c r="V33"/>
  <c r="V27"/>
  <c r="V21"/>
  <c r="V13"/>
  <c r="V38"/>
  <c r="V18"/>
  <c r="V37"/>
  <c r="V25"/>
  <c r="J6" l="1"/>
  <c r="J9"/>
  <c r="J20"/>
  <c r="J32"/>
  <c r="J11"/>
  <c r="J7"/>
  <c r="J31"/>
  <c r="J18"/>
  <c r="J27"/>
  <c r="J22"/>
  <c r="J14"/>
  <c r="J34"/>
  <c r="J29"/>
  <c r="J10"/>
  <c r="J15"/>
  <c r="J39"/>
  <c r="J8"/>
  <c r="J24"/>
  <c r="J36"/>
  <c r="J23"/>
  <c r="J21"/>
  <c r="J25"/>
  <c r="J33"/>
  <c r="J42"/>
  <c r="J17"/>
  <c r="J30"/>
  <c r="J19"/>
  <c r="J43"/>
  <c r="J12"/>
  <c r="J40"/>
  <c r="J28"/>
  <c r="J37"/>
  <c r="J38"/>
  <c r="J13"/>
  <c r="J41"/>
  <c r="J26"/>
  <c r="J16"/>
  <c r="J35"/>
  <c r="E45" l="1"/>
  <c r="L43" l="1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G19"/>
  <c r="AE6" l="1"/>
  <c r="AH6"/>
  <c r="AJ6"/>
  <c r="AE7"/>
  <c r="AH7"/>
  <c r="AJ7"/>
  <c r="AE8"/>
  <c r="AH8"/>
  <c r="AJ8"/>
  <c r="AE9"/>
  <c r="AH9"/>
  <c r="AJ9"/>
  <c r="AE10"/>
  <c r="AH10"/>
  <c r="AJ10"/>
  <c r="AE11"/>
  <c r="AH11"/>
  <c r="AJ11"/>
  <c r="AE12"/>
  <c r="AH12"/>
  <c r="AJ12"/>
  <c r="AE13"/>
  <c r="AH13"/>
  <c r="AJ13"/>
  <c r="AE14"/>
  <c r="AH14"/>
  <c r="AJ14"/>
  <c r="AE15"/>
  <c r="AH15"/>
  <c r="AJ15"/>
  <c r="AE16"/>
  <c r="AH16"/>
  <c r="AJ16"/>
  <c r="AE17"/>
  <c r="AH17"/>
  <c r="AJ17"/>
  <c r="AE18"/>
  <c r="AH18"/>
  <c r="AJ18"/>
  <c r="AE19"/>
  <c r="AH19"/>
  <c r="AJ19"/>
  <c r="AE20"/>
  <c r="AH20"/>
  <c r="AJ20"/>
  <c r="AE21"/>
  <c r="AH21"/>
  <c r="AJ21"/>
  <c r="AE22"/>
  <c r="AH22"/>
  <c r="AJ22"/>
  <c r="AE23"/>
  <c r="AH23"/>
  <c r="AJ23"/>
  <c r="AE24"/>
  <c r="AH24"/>
  <c r="AJ24"/>
  <c r="AE25"/>
  <c r="AH25"/>
  <c r="AJ25"/>
  <c r="AE26"/>
  <c r="AH26"/>
  <c r="AJ26"/>
  <c r="AE27"/>
  <c r="AH27"/>
  <c r="AJ27"/>
  <c r="AE28"/>
  <c r="AH28"/>
  <c r="AJ28"/>
  <c r="AE29"/>
  <c r="AH29"/>
  <c r="AJ29"/>
  <c r="AE30"/>
  <c r="AH30"/>
  <c r="AJ30"/>
  <c r="AE31"/>
  <c r="AH31"/>
  <c r="AJ31"/>
  <c r="AE32"/>
  <c r="AH32"/>
  <c r="AJ32"/>
  <c r="AE33"/>
  <c r="AH33"/>
  <c r="AJ33"/>
  <c r="AE34"/>
  <c r="AH34"/>
  <c r="AJ34"/>
  <c r="AE35"/>
  <c r="AH35"/>
  <c r="AJ35"/>
  <c r="AE36"/>
  <c r="AH36"/>
  <c r="AJ36"/>
  <c r="AE37"/>
  <c r="AH37"/>
  <c r="AJ37"/>
  <c r="AE38"/>
  <c r="AH38"/>
  <c r="AJ38"/>
  <c r="AE39"/>
  <c r="AH39"/>
  <c r="AJ39"/>
  <c r="AE40"/>
  <c r="AH40"/>
  <c r="AJ40"/>
  <c r="AE41"/>
  <c r="AH41"/>
  <c r="AJ41"/>
  <c r="AE42"/>
  <c r="AH42"/>
  <c r="AJ42"/>
  <c r="AE43"/>
  <c r="AH43"/>
  <c r="AJ43"/>
  <c r="X16"/>
  <c r="Y16" s="1"/>
  <c r="AC16"/>
  <c r="X24"/>
  <c r="Y24" s="1"/>
  <c r="AC24"/>
  <c r="X28"/>
  <c r="Y28" s="1"/>
  <c r="AC28"/>
  <c r="X32"/>
  <c r="Y32" s="1"/>
  <c r="AC32"/>
  <c r="X36"/>
  <c r="Y36" s="1"/>
  <c r="AC36"/>
  <c r="X40"/>
  <c r="Y40" s="1"/>
  <c r="AC40"/>
  <c r="X8"/>
  <c r="Y8" s="1"/>
  <c r="AC8"/>
  <c r="X13"/>
  <c r="Y13" s="1"/>
  <c r="AC13"/>
  <c r="X25"/>
  <c r="Y25" s="1"/>
  <c r="AC25"/>
  <c r="X29"/>
  <c r="Y29" s="1"/>
  <c r="AC29"/>
  <c r="X33"/>
  <c r="Y33" s="1"/>
  <c r="AC33"/>
  <c r="X37"/>
  <c r="Y37" s="1"/>
  <c r="AC37"/>
  <c r="X41"/>
  <c r="Y41" s="1"/>
  <c r="AC41"/>
  <c r="X12"/>
  <c r="Y12" s="1"/>
  <c r="AC12"/>
  <c r="X17"/>
  <c r="Y17" s="1"/>
  <c r="AC17"/>
  <c r="X10"/>
  <c r="Y10" s="1"/>
  <c r="AC10"/>
  <c r="X22"/>
  <c r="Y22" s="1"/>
  <c r="AC22"/>
  <c r="X30"/>
  <c r="Y30" s="1"/>
  <c r="AC30"/>
  <c r="X38"/>
  <c r="Y38" s="1"/>
  <c r="AC38"/>
  <c r="X42"/>
  <c r="Y42" s="1"/>
  <c r="AC42"/>
  <c r="X20"/>
  <c r="Y20" s="1"/>
  <c r="AC20"/>
  <c r="X9"/>
  <c r="Y9" s="1"/>
  <c r="AC9"/>
  <c r="X21"/>
  <c r="Y21" s="1"/>
  <c r="AC21"/>
  <c r="X6"/>
  <c r="Y6" s="1"/>
  <c r="AC6"/>
  <c r="X14"/>
  <c r="Y14" s="1"/>
  <c r="AC14"/>
  <c r="X18"/>
  <c r="Y18" s="1"/>
  <c r="AC18"/>
  <c r="X26"/>
  <c r="AC26"/>
  <c r="X34"/>
  <c r="Y34" s="1"/>
  <c r="AC34"/>
  <c r="X7"/>
  <c r="Y7" s="1"/>
  <c r="AC7"/>
  <c r="X11"/>
  <c r="Y11" s="1"/>
  <c r="AC11"/>
  <c r="X15"/>
  <c r="Y15" s="1"/>
  <c r="AC15"/>
  <c r="X19"/>
  <c r="Y19" s="1"/>
  <c r="AC19"/>
  <c r="X23"/>
  <c r="Y23" s="1"/>
  <c r="AC23"/>
  <c r="X27"/>
  <c r="Y27" s="1"/>
  <c r="AC27"/>
  <c r="X31"/>
  <c r="Y31" s="1"/>
  <c r="AC31"/>
  <c r="X35"/>
  <c r="Y35" s="1"/>
  <c r="AC35"/>
  <c r="X39"/>
  <c r="Y39" s="1"/>
  <c r="AC39"/>
  <c r="X43"/>
  <c r="Y43" s="1"/>
  <c r="AC43"/>
  <c r="Y26"/>
  <c r="L45"/>
  <c r="G23"/>
  <c r="G24"/>
  <c r="G29"/>
  <c r="G30"/>
  <c r="G31"/>
  <c r="G32"/>
  <c r="G33"/>
  <c r="G34"/>
  <c r="G35"/>
  <c r="G36"/>
  <c r="G6"/>
  <c r="G7"/>
  <c r="G8"/>
  <c r="G9"/>
  <c r="G10"/>
  <c r="G11"/>
  <c r="G12"/>
  <c r="G13"/>
  <c r="G14"/>
  <c r="G15"/>
  <c r="G16"/>
  <c r="G17"/>
  <c r="G18"/>
  <c r="G20"/>
  <c r="G21"/>
  <c r="G22"/>
  <c r="M43"/>
  <c r="M40"/>
  <c r="M38"/>
  <c r="M37"/>
  <c r="M35"/>
  <c r="N35" s="1"/>
  <c r="O35" s="1"/>
  <c r="P35" s="1"/>
  <c r="M33"/>
  <c r="N33" s="1"/>
  <c r="O33" s="1"/>
  <c r="P33" s="1"/>
  <c r="M31"/>
  <c r="N31" s="1"/>
  <c r="O31" s="1"/>
  <c r="P31" s="1"/>
  <c r="M29"/>
  <c r="N29" s="1"/>
  <c r="O29" s="1"/>
  <c r="P29" s="1"/>
  <c r="M28"/>
  <c r="M24"/>
  <c r="N24" s="1"/>
  <c r="O24" s="1"/>
  <c r="P24" s="1"/>
  <c r="M22"/>
  <c r="N22" s="1"/>
  <c r="O22" s="1"/>
  <c r="P22" s="1"/>
  <c r="M19"/>
  <c r="N19" s="1"/>
  <c r="O19" s="1"/>
  <c r="P19" s="1"/>
  <c r="M17"/>
  <c r="N17" s="1"/>
  <c r="O17" s="1"/>
  <c r="P17" s="1"/>
  <c r="M15"/>
  <c r="N15" s="1"/>
  <c r="O15" s="1"/>
  <c r="P15" s="1"/>
  <c r="M13"/>
  <c r="N13" s="1"/>
  <c r="O13" s="1"/>
  <c r="P13" s="1"/>
  <c r="M11"/>
  <c r="N11" s="1"/>
  <c r="O11" s="1"/>
  <c r="P11" s="1"/>
  <c r="M10"/>
  <c r="N10" s="1"/>
  <c r="O10" s="1"/>
  <c r="P10" s="1"/>
  <c r="M8"/>
  <c r="N8" s="1"/>
  <c r="O8" s="1"/>
  <c r="P8" s="1"/>
  <c r="M6"/>
  <c r="N6" s="1"/>
  <c r="O6" s="1"/>
  <c r="P6" s="1"/>
  <c r="AA37" l="1"/>
  <c r="N37"/>
  <c r="Q37"/>
  <c r="AA38"/>
  <c r="N38"/>
  <c r="O38" s="1"/>
  <c r="P38" s="1"/>
  <c r="Q38"/>
  <c r="AA40"/>
  <c r="N40"/>
  <c r="O40" s="1"/>
  <c r="P40" s="1"/>
  <c r="Q40"/>
  <c r="AA28"/>
  <c r="N28"/>
  <c r="O28" s="1"/>
  <c r="P28" s="1"/>
  <c r="AA43"/>
  <c r="N43"/>
  <c r="O43" s="1"/>
  <c r="P43" s="1"/>
  <c r="Q43"/>
  <c r="AA6"/>
  <c r="S13"/>
  <c r="AA13"/>
  <c r="S22"/>
  <c r="AA22"/>
  <c r="S31"/>
  <c r="AA31"/>
  <c r="S8"/>
  <c r="AA8"/>
  <c r="S15"/>
  <c r="AA15"/>
  <c r="AA24"/>
  <c r="S33"/>
  <c r="AA33"/>
  <c r="S10"/>
  <c r="AA10"/>
  <c r="S17"/>
  <c r="AA17"/>
  <c r="S35"/>
  <c r="AA35"/>
  <c r="AA42"/>
  <c r="S11"/>
  <c r="AA11"/>
  <c r="S19"/>
  <c r="AA19"/>
  <c r="S29"/>
  <c r="AA29"/>
  <c r="M7"/>
  <c r="N7" s="1"/>
  <c r="O7" s="1"/>
  <c r="P7" s="1"/>
  <c r="M9"/>
  <c r="N9" s="1"/>
  <c r="O9" s="1"/>
  <c r="P9" s="1"/>
  <c r="M12"/>
  <c r="N12" s="1"/>
  <c r="O12" s="1"/>
  <c r="P12" s="1"/>
  <c r="M14"/>
  <c r="N14" s="1"/>
  <c r="O14" s="1"/>
  <c r="P14" s="1"/>
  <c r="M16"/>
  <c r="N16" s="1"/>
  <c r="O16" s="1"/>
  <c r="P16" s="1"/>
  <c r="M18"/>
  <c r="N18" s="1"/>
  <c r="O18" s="1"/>
  <c r="P18" s="1"/>
  <c r="M20"/>
  <c r="N20" s="1"/>
  <c r="O20" s="1"/>
  <c r="P20" s="1"/>
  <c r="M21"/>
  <c r="N21" s="1"/>
  <c r="O21" s="1"/>
  <c r="P21" s="1"/>
  <c r="M23"/>
  <c r="N23" s="1"/>
  <c r="O23" s="1"/>
  <c r="P23" s="1"/>
  <c r="M25"/>
  <c r="M26"/>
  <c r="M27"/>
  <c r="M30"/>
  <c r="N30" s="1"/>
  <c r="O30" s="1"/>
  <c r="P30" s="1"/>
  <c r="M32"/>
  <c r="N32" s="1"/>
  <c r="O32" s="1"/>
  <c r="P32" s="1"/>
  <c r="M34"/>
  <c r="N34" s="1"/>
  <c r="O34" s="1"/>
  <c r="P34" s="1"/>
  <c r="M36"/>
  <c r="N36" s="1"/>
  <c r="O36" s="1"/>
  <c r="P36" s="1"/>
  <c r="AA27" l="1"/>
  <c r="N27"/>
  <c r="O27" s="1"/>
  <c r="P27" s="1"/>
  <c r="O37"/>
  <c r="P37" s="1"/>
  <c r="AA26"/>
  <c r="N26"/>
  <c r="O26" s="1"/>
  <c r="P26" s="1"/>
  <c r="AA25"/>
  <c r="N25"/>
  <c r="O25" s="1"/>
  <c r="P25" s="1"/>
  <c r="S24"/>
  <c r="S34"/>
  <c r="AA34"/>
  <c r="S20"/>
  <c r="AA20"/>
  <c r="S12"/>
  <c r="AA12"/>
  <c r="AA41"/>
  <c r="S32"/>
  <c r="AA32"/>
  <c r="S18"/>
  <c r="AA18"/>
  <c r="S9"/>
  <c r="AA9"/>
  <c r="AA39"/>
  <c r="S30"/>
  <c r="AA30"/>
  <c r="AA23"/>
  <c r="S16"/>
  <c r="AA16"/>
  <c r="S7"/>
  <c r="AA7"/>
  <c r="S36"/>
  <c r="AA36"/>
  <c r="S21"/>
  <c r="AA21"/>
  <c r="S14"/>
  <c r="AA14"/>
  <c r="H45"/>
  <c r="G28"/>
  <c r="S41"/>
  <c r="S42"/>
  <c r="S23" l="1"/>
  <c r="N45"/>
  <c r="S6"/>
  <c r="G26"/>
  <c r="G25"/>
  <c r="S39"/>
  <c r="O45" l="1"/>
  <c r="S38"/>
  <c r="S37"/>
  <c r="S43"/>
  <c r="S28"/>
  <c r="S40"/>
  <c r="G27"/>
  <c r="G45" s="1"/>
  <c r="P45" l="1"/>
  <c r="Q45"/>
  <c r="S26"/>
  <c r="S27"/>
  <c r="S25"/>
  <c r="S45" l="1"/>
  <c r="P59"/>
  <c r="L58"/>
  <c r="Q52"/>
  <c r="P52"/>
  <c r="O52"/>
  <c r="N52"/>
  <c r="O59"/>
  <c r="Q56"/>
  <c r="P56"/>
  <c r="O56"/>
  <c r="N56"/>
  <c r="N59"/>
  <c r="Q55"/>
  <c r="P55"/>
  <c r="O55"/>
  <c r="N55"/>
  <c r="L59"/>
  <c r="Q53"/>
  <c r="P53"/>
  <c r="O53"/>
  <c r="N53"/>
  <c r="L56"/>
  <c r="L55"/>
  <c r="L53"/>
  <c r="L52"/>
  <c r="H59"/>
  <c r="E56"/>
  <c r="G59"/>
  <c r="H53"/>
  <c r="H56"/>
  <c r="G53"/>
  <c r="G56"/>
  <c r="E53"/>
  <c r="O64"/>
  <c r="G64"/>
  <c r="P64"/>
  <c r="N64"/>
  <c r="E64"/>
  <c r="S47"/>
  <c r="Q59"/>
  <c r="O62" l="1"/>
  <c r="O63" s="1"/>
  <c r="P62"/>
  <c r="P63" s="1"/>
  <c r="E62"/>
  <c r="E63" s="1"/>
  <c r="G62"/>
  <c r="G63" s="1"/>
  <c r="Q62"/>
  <c r="Q63" s="1"/>
  <c r="L62"/>
  <c r="L63" s="1"/>
  <c r="H62"/>
  <c r="H63" s="1"/>
  <c r="N62"/>
  <c r="N63" s="1"/>
</calcChain>
</file>

<file path=xl/sharedStrings.xml><?xml version="1.0" encoding="utf-8"?>
<sst xmlns="http://schemas.openxmlformats.org/spreadsheetml/2006/main" count="117" uniqueCount="76">
  <si>
    <t>№ п/п</t>
  </si>
  <si>
    <t>Наименование объектов основных средств</t>
  </si>
  <si>
    <t>Дата ввода в эксплуатацию</t>
  </si>
  <si>
    <t>Инвентарный номер</t>
  </si>
  <si>
    <t>Срок полезного использования, мес.</t>
  </si>
  <si>
    <t>Сумма начисленной амортизации (износа), руб.</t>
  </si>
  <si>
    <t>Остаточная стоимость, руб.</t>
  </si>
  <si>
    <t>МОЛ</t>
  </si>
  <si>
    <t>Дальнейшее использование ОС</t>
  </si>
  <si>
    <t>Срок использования, мес.</t>
  </si>
  <si>
    <t>Амортизация в месяц</t>
  </si>
  <si>
    <t>Рентабельность, 7%</t>
  </si>
  <si>
    <t>Итого с  рентабельностью</t>
  </si>
  <si>
    <t>Имущество находящееся на балансе филиала</t>
  </si>
  <si>
    <t>102768498</t>
  </si>
  <si>
    <t>102768500</t>
  </si>
  <si>
    <t>102768502</t>
  </si>
  <si>
    <t>102768504</t>
  </si>
  <si>
    <t>102768506</t>
  </si>
  <si>
    <t>102768508</t>
  </si>
  <si>
    <t>102768510</t>
  </si>
  <si>
    <t>102768512</t>
  </si>
  <si>
    <t>102768514</t>
  </si>
  <si>
    <t>102768954</t>
  </si>
  <si>
    <t>102768956</t>
  </si>
  <si>
    <t>102768958</t>
  </si>
  <si>
    <t>102768960</t>
  </si>
  <si>
    <t>102768962</t>
  </si>
  <si>
    <t>102768964</t>
  </si>
  <si>
    <t>102768966</t>
  </si>
  <si>
    <t>102768968</t>
  </si>
  <si>
    <t>102768970</t>
  </si>
  <si>
    <t>102774008</t>
  </si>
  <si>
    <t>102774012</t>
  </si>
  <si>
    <t>102774016</t>
  </si>
  <si>
    <t>102776044</t>
  </si>
  <si>
    <t>102776047</t>
  </si>
  <si>
    <t>102776049</t>
  </si>
  <si>
    <t>102776051</t>
  </si>
  <si>
    <t>102776053</t>
  </si>
  <si>
    <t>102776055</t>
  </si>
  <si>
    <t>102776057</t>
  </si>
  <si>
    <t>102776060</t>
  </si>
  <si>
    <t>102868207</t>
  </si>
  <si>
    <t>102868195</t>
  </si>
  <si>
    <t>102868213</t>
  </si>
  <si>
    <t>103077323</t>
  </si>
  <si>
    <t>103077523</t>
  </si>
  <si>
    <t>103077567</t>
  </si>
  <si>
    <t>102842187</t>
  </si>
  <si>
    <t>баланс</t>
  </si>
  <si>
    <t>сдан в аренду</t>
  </si>
  <si>
    <t>забаланс</t>
  </si>
  <si>
    <t>Кол-во</t>
  </si>
  <si>
    <t>Первоначальная Стоимость с учетом кол-ва</t>
  </si>
  <si>
    <t xml:space="preserve">Первоначальная стоимость ОС,      руб.
Цена для ТМЦ, руб. </t>
  </si>
  <si>
    <t>Признак</t>
  </si>
  <si>
    <t>запас</t>
  </si>
  <si>
    <t>Всего:</t>
  </si>
  <si>
    <t>Промежуточные итоги:</t>
  </si>
  <si>
    <t>проверка д.б. =0</t>
  </si>
  <si>
    <t>не сдается</t>
  </si>
  <si>
    <t>Рентабельность</t>
  </si>
  <si>
    <t>102768496</t>
  </si>
  <si>
    <t>102774024</t>
  </si>
  <si>
    <t>не сдаётся</t>
  </si>
  <si>
    <t>сдаётся</t>
  </si>
  <si>
    <t>Баланс</t>
  </si>
  <si>
    <t>Отклонение</t>
  </si>
  <si>
    <t>Забаланс</t>
  </si>
  <si>
    <t>ПЭВМ HP</t>
  </si>
  <si>
    <t>Монитор</t>
  </si>
  <si>
    <t xml:space="preserve">ТА Nortel IP Phone </t>
  </si>
  <si>
    <t>Комплекс защиты информации</t>
  </si>
  <si>
    <t>Оптический тестер</t>
  </si>
  <si>
    <t>Отчет об аренде ОС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</si>
</sst>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8" fillId="0" borderId="0"/>
    <xf numFmtId="0" fontId="7" fillId="0" borderId="0">
      <alignment horizontal="left"/>
    </xf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/>
    <xf numFmtId="0" fontId="3" fillId="0" borderId="0" xfId="0" applyNumberFormat="1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2" borderId="0" xfId="0" applyFont="1" applyFill="1"/>
    <xf numFmtId="4" fontId="0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4" fontId="0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4" fontId="0" fillId="0" borderId="1" xfId="0" applyNumberFormat="1" applyFont="1" applyFill="1" applyBorder="1" applyAlignment="1">
      <alignment horizontal="right" vertical="center" wrapText="1"/>
    </xf>
    <xf numFmtId="14" fontId="6" fillId="0" borderId="5" xfId="0" applyNumberFormat="1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NumberFormat="1" applyFont="1" applyFill="1" applyBorder="1"/>
    <xf numFmtId="0" fontId="0" fillId="0" borderId="2" xfId="0" applyFont="1" applyFill="1" applyBorder="1" applyAlignment="1"/>
    <xf numFmtId="4" fontId="0" fillId="0" borderId="2" xfId="0" applyNumberFormat="1" applyFont="1" applyFill="1" applyBorder="1" applyAlignment="1"/>
    <xf numFmtId="0" fontId="0" fillId="0" borderId="0" xfId="0" applyFont="1"/>
    <xf numFmtId="0" fontId="0" fillId="0" borderId="0" xfId="0" applyNumberFormat="1" applyFont="1" applyAlignment="1">
      <alignment horizontal="left"/>
    </xf>
    <xf numFmtId="4" fontId="0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Fill="1" applyBorder="1" applyAlignment="1"/>
    <xf numFmtId="0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horizontal="left"/>
    </xf>
    <xf numFmtId="4" fontId="2" fillId="0" borderId="0" xfId="0" applyNumberFormat="1" applyFont="1"/>
    <xf numFmtId="0" fontId="3" fillId="4" borderId="0" xfId="0" applyFont="1" applyFill="1"/>
    <xf numFmtId="0" fontId="3" fillId="4" borderId="0" xfId="0" applyNumberFormat="1" applyFont="1" applyFill="1" applyAlignment="1">
      <alignment horizontal="left"/>
    </xf>
    <xf numFmtId="4" fontId="3" fillId="4" borderId="0" xfId="0" applyNumberFormat="1" applyFont="1" applyFill="1"/>
    <xf numFmtId="4" fontId="3" fillId="4" borderId="0" xfId="0" applyNumberFormat="1" applyFont="1" applyFill="1" applyAlignment="1">
      <alignment horizontal="left"/>
    </xf>
    <xf numFmtId="4" fontId="5" fillId="4" borderId="0" xfId="0" applyNumberFormat="1" applyFont="1" applyFill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2" fillId="0" borderId="0" xfId="0" applyNumberFormat="1" applyFont="1"/>
    <xf numFmtId="4" fontId="0" fillId="0" borderId="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9" fontId="0" fillId="2" borderId="1" xfId="0" applyNumberFormat="1" applyFont="1" applyFill="1" applyBorder="1" applyAlignment="1">
      <alignment vertical="center" wrapText="1"/>
    </xf>
    <xf numFmtId="14" fontId="0" fillId="0" borderId="5" xfId="0" applyNumberFormat="1" applyFill="1" applyBorder="1"/>
    <xf numFmtId="4" fontId="0" fillId="0" borderId="5" xfId="0" applyNumberFormat="1" applyFill="1" applyBorder="1"/>
    <xf numFmtId="3" fontId="0" fillId="0" borderId="8" xfId="0" applyNumberFormat="1" applyFill="1" applyBorder="1" applyAlignment="1">
      <alignment horizontal="center"/>
    </xf>
    <xf numFmtId="4" fontId="0" fillId="0" borderId="2" xfId="0" applyNumberFormat="1" applyBorder="1"/>
    <xf numFmtId="49" fontId="0" fillId="0" borderId="1" xfId="0" applyNumberFormat="1" applyFill="1" applyBorder="1"/>
    <xf numFmtId="1" fontId="0" fillId="0" borderId="1" xfId="0" applyNumberFormat="1" applyFont="1" applyFill="1" applyBorder="1" applyAlignment="1">
      <alignment horizontal="center" vertical="center"/>
    </xf>
    <xf numFmtId="4" fontId="0" fillId="0" borderId="6" xfId="0" applyNumberFormat="1" applyFill="1" applyBorder="1"/>
    <xf numFmtId="4" fontId="9" fillId="0" borderId="2" xfId="0" applyNumberFormat="1" applyFont="1" applyBorder="1"/>
    <xf numFmtId="4" fontId="0" fillId="0" borderId="0" xfId="0" applyNumberFormat="1" applyFill="1"/>
    <xf numFmtId="49" fontId="0" fillId="0" borderId="0" xfId="0" applyNumberFormat="1" applyFill="1"/>
    <xf numFmtId="0" fontId="0" fillId="5" borderId="0" xfId="0" applyFill="1"/>
    <xf numFmtId="0" fontId="5" fillId="2" borderId="9" xfId="0" applyFont="1" applyFill="1" applyBorder="1" applyAlignment="1"/>
    <xf numFmtId="49" fontId="0" fillId="0" borderId="5" xfId="0" applyNumberFormat="1" applyFont="1" applyFill="1" applyBorder="1"/>
    <xf numFmtId="49" fontId="0" fillId="0" borderId="6" xfId="0" applyNumberFormat="1" applyFont="1" applyFill="1" applyBorder="1"/>
    <xf numFmtId="2" fontId="0" fillId="0" borderId="0" xfId="6" applyNumberFormat="1" applyFont="1" applyFill="1"/>
    <xf numFmtId="2" fontId="0" fillId="0" borderId="0" xfId="0" applyNumberFormat="1" applyFill="1"/>
    <xf numFmtId="1" fontId="0" fillId="0" borderId="0" xfId="0" applyNumberFormat="1" applyFill="1"/>
    <xf numFmtId="2" fontId="0" fillId="0" borderId="0" xfId="0" applyNumberFormat="1"/>
    <xf numFmtId="2" fontId="3" fillId="2" borderId="0" xfId="0" applyNumberFormat="1" applyFont="1" applyFill="1"/>
    <xf numFmtId="2" fontId="0" fillId="0" borderId="1" xfId="0" applyNumberForma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" xfId="6" builtinId="3"/>
    <cellStyle name="Финансовый 2" xfId="4"/>
    <cellStyle name="Финансовый 3" xfId="5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84;&#1091;&#1097;&#1077;&#1089;&#1090;&#1074;&#1086;%20&#1076;&#1083;&#1103;%20&#1044;&#1057;%20&#1056;&#1053;&#1048;%20&#1089;%2001%2005%202018%20&#1089;&#1082;&#1086;&#1088;%2006-06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7;&#1085;&#1076;&#1072;%20&#1054;&#1057;_2018_06.06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99;&#1075;&#1088;&#1091;&#1079;&#1082;&#1072;%20&#1080;&#1079;%20&#1056;&#1053;-&#1048;/18.06.2018/&#1051;&#1080;&#1089;&#1090;%20&#1074;%20ALVXXL01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99;&#1075;&#1088;&#1091;&#1079;&#1082;&#1072;%20&#1080;&#1079;%20&#1056;&#1053;-&#1048;/18.06.2018/&#1051;&#1080;&#1089;&#1090;%20&#1074;%20ALVXXL01%20(&#1079;&#1072;&#1073;&#1072;&#1083;&#1072;&#1085;&#1089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R_Center/&#1056;&#1103;&#1079;&#1072;&#1085;&#1100;/&#1056;&#1072;&#1089;&#1095;&#1077;&#1090;&#1099;%20&#1082;&#1072;&#1083;&#1100;&#1082;&#1091;&#1083;&#1103;&#1094;&#1080;&#1080;%20&#1089;&#1084;&#1077;&#1090;&#1099;/&#1056;&#1072;&#1089;&#1095;&#1077;&#1090;%20&#1089;&#1090;&#1086;&#1080;&#1084;&#1086;&#1089;&#1090;&#1080;%20&#1040;&#1088;&#1077;&#1085;&#1076;&#1099;%20&#1076;&#1083;&#1103;%20&#1057;&#1080;&#1073;&#1080;&#1085;&#1090;&#1077;&#1082;/&#1040;&#1088;&#1077;&#1085;&#1076;&#1072;%20&#1085;&#1072;%201.05.2018/&#1040;&#1088;&#1077;&#1085;&#1076;&#1072;%20&#1054;&#1057;_2017%20&#1085;&#1072;%201.05.2018+&#1059;&#1048;&#104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язань"/>
      <sheetName val="на исключение31-08"/>
    </sheetNames>
    <sheetDataSet>
      <sheetData sheetId="0">
        <row r="1">
          <cell r="G1">
            <v>-136</v>
          </cell>
        </row>
        <row r="4">
          <cell r="G4" t="str">
            <v>102768496</v>
          </cell>
          <cell r="H4">
            <v>20076.63</v>
          </cell>
        </row>
        <row r="5">
          <cell r="G5" t="str">
            <v>102768498</v>
          </cell>
          <cell r="H5">
            <v>20076.63</v>
          </cell>
        </row>
        <row r="6">
          <cell r="G6" t="str">
            <v>102768500</v>
          </cell>
          <cell r="H6">
            <v>20076.63</v>
          </cell>
        </row>
        <row r="7">
          <cell r="G7" t="str">
            <v>102768502</v>
          </cell>
          <cell r="H7">
            <v>20076.63</v>
          </cell>
        </row>
        <row r="8">
          <cell r="G8" t="str">
            <v>102768504</v>
          </cell>
          <cell r="H8">
            <v>20076.63</v>
          </cell>
        </row>
        <row r="9">
          <cell r="G9" t="str">
            <v>102768506</v>
          </cell>
          <cell r="H9">
            <v>20076.63</v>
          </cell>
        </row>
        <row r="10">
          <cell r="G10" t="str">
            <v>102768508</v>
          </cell>
          <cell r="H10">
            <v>20076.63</v>
          </cell>
        </row>
        <row r="11">
          <cell r="G11" t="str">
            <v>102768510</v>
          </cell>
          <cell r="H11">
            <v>20076.63</v>
          </cell>
        </row>
        <row r="12">
          <cell r="G12" t="str">
            <v>102768512</v>
          </cell>
          <cell r="H12">
            <v>20076.63</v>
          </cell>
        </row>
        <row r="13">
          <cell r="G13" t="str">
            <v>102768514</v>
          </cell>
          <cell r="H13">
            <v>20076.63</v>
          </cell>
        </row>
        <row r="14">
          <cell r="G14" t="str">
            <v>102768954</v>
          </cell>
          <cell r="H14">
            <v>5805.38</v>
          </cell>
        </row>
        <row r="15">
          <cell r="G15" t="str">
            <v>102768956</v>
          </cell>
          <cell r="H15">
            <v>5805.38</v>
          </cell>
        </row>
        <row r="16">
          <cell r="G16" t="str">
            <v>102768958</v>
          </cell>
          <cell r="H16">
            <v>5805.38</v>
          </cell>
        </row>
        <row r="17">
          <cell r="G17" t="str">
            <v>102768960</v>
          </cell>
          <cell r="H17">
            <v>5805.38</v>
          </cell>
        </row>
        <row r="18">
          <cell r="G18" t="str">
            <v>102768962</v>
          </cell>
          <cell r="H18">
            <v>5805.38</v>
          </cell>
        </row>
        <row r="19">
          <cell r="G19" t="str">
            <v>102768964</v>
          </cell>
          <cell r="H19">
            <v>5805.38</v>
          </cell>
        </row>
        <row r="20">
          <cell r="G20" t="str">
            <v>102768966</v>
          </cell>
          <cell r="H20">
            <v>5805.38</v>
          </cell>
        </row>
        <row r="21">
          <cell r="G21" t="str">
            <v>102768968</v>
          </cell>
          <cell r="H21">
            <v>5805.38</v>
          </cell>
        </row>
        <row r="22">
          <cell r="G22" t="str">
            <v>102768970</v>
          </cell>
          <cell r="H22">
            <v>5805.38</v>
          </cell>
        </row>
        <row r="23">
          <cell r="G23" t="str">
            <v>102774008</v>
          </cell>
          <cell r="H23">
            <v>8049.5</v>
          </cell>
        </row>
        <row r="24">
          <cell r="G24" t="str">
            <v>102774012</v>
          </cell>
          <cell r="H24">
            <v>8049.5</v>
          </cell>
        </row>
        <row r="25">
          <cell r="G25" t="str">
            <v>102774016</v>
          </cell>
          <cell r="H25">
            <v>8049.5</v>
          </cell>
        </row>
        <row r="26">
          <cell r="G26" t="str">
            <v>102774024</v>
          </cell>
          <cell r="H26">
            <v>8049.5</v>
          </cell>
        </row>
        <row r="27">
          <cell r="G27" t="str">
            <v>102776044</v>
          </cell>
          <cell r="H27">
            <v>1605.93</v>
          </cell>
        </row>
        <row r="28">
          <cell r="G28" t="str">
            <v>102776047</v>
          </cell>
          <cell r="H28">
            <v>1605.93</v>
          </cell>
        </row>
        <row r="29">
          <cell r="G29" t="str">
            <v>102776049</v>
          </cell>
          <cell r="H29">
            <v>1605.93</v>
          </cell>
        </row>
        <row r="30">
          <cell r="G30" t="str">
            <v>102776051</v>
          </cell>
          <cell r="H30">
            <v>1605.93</v>
          </cell>
        </row>
        <row r="31">
          <cell r="G31" t="str">
            <v>102776053</v>
          </cell>
          <cell r="H31">
            <v>1605.93</v>
          </cell>
        </row>
        <row r="32">
          <cell r="G32" t="str">
            <v>102776055</v>
          </cell>
          <cell r="H32">
            <v>1605.93</v>
          </cell>
        </row>
        <row r="33">
          <cell r="G33" t="str">
            <v>102776057</v>
          </cell>
          <cell r="H33">
            <v>1605.93</v>
          </cell>
        </row>
        <row r="34">
          <cell r="G34" t="str">
            <v>102776060</v>
          </cell>
          <cell r="H34">
            <v>1605.93</v>
          </cell>
        </row>
        <row r="35">
          <cell r="G35" t="str">
            <v>102868207</v>
          </cell>
          <cell r="H35">
            <v>56349.95</v>
          </cell>
        </row>
        <row r="36">
          <cell r="G36" t="str">
            <v>102868195</v>
          </cell>
          <cell r="H36">
            <v>158998.85</v>
          </cell>
        </row>
        <row r="37">
          <cell r="G37" t="str">
            <v>102868213</v>
          </cell>
          <cell r="H37">
            <v>109724.08</v>
          </cell>
        </row>
        <row r="38">
          <cell r="G38" t="str">
            <v>103077323</v>
          </cell>
          <cell r="H38">
            <v>338135.59</v>
          </cell>
        </row>
        <row r="39">
          <cell r="G39" t="str">
            <v>103077523</v>
          </cell>
          <cell r="H39">
            <v>90524</v>
          </cell>
        </row>
        <row r="40">
          <cell r="G40" t="str">
            <v>103077567</v>
          </cell>
          <cell r="H40">
            <v>90524</v>
          </cell>
        </row>
        <row r="41">
          <cell r="G41" t="str">
            <v>102842187</v>
          </cell>
          <cell r="H41">
            <v>51367.56</v>
          </cell>
        </row>
        <row r="42">
          <cell r="G42" t="str">
            <v>102841720</v>
          </cell>
          <cell r="H42">
            <v>3158.93</v>
          </cell>
        </row>
        <row r="43">
          <cell r="G43" t="str">
            <v>102841900</v>
          </cell>
          <cell r="H43">
            <v>3158.93</v>
          </cell>
        </row>
        <row r="44">
          <cell r="G44" t="str">
            <v>102841721</v>
          </cell>
          <cell r="H44">
            <v>2528.84</v>
          </cell>
        </row>
        <row r="45">
          <cell r="G45" t="str">
            <v>102841901</v>
          </cell>
          <cell r="H45">
            <v>2528.84</v>
          </cell>
        </row>
        <row r="46">
          <cell r="G46" t="str">
            <v>102841728</v>
          </cell>
          <cell r="H46">
            <v>3158.93</v>
          </cell>
        </row>
        <row r="47">
          <cell r="G47" t="str">
            <v>102841729</v>
          </cell>
          <cell r="H47">
            <v>3158.93</v>
          </cell>
        </row>
        <row r="48">
          <cell r="G48" t="str">
            <v>102841730</v>
          </cell>
          <cell r="H48">
            <v>3158.93</v>
          </cell>
        </row>
        <row r="49">
          <cell r="G49" t="str">
            <v>102841731</v>
          </cell>
          <cell r="H49">
            <v>3158.93</v>
          </cell>
        </row>
        <row r="50">
          <cell r="G50" t="str">
            <v>102841732</v>
          </cell>
          <cell r="H50">
            <v>3158.93</v>
          </cell>
        </row>
        <row r="51">
          <cell r="G51" t="str">
            <v>102841733</v>
          </cell>
          <cell r="H51">
            <v>3158.93</v>
          </cell>
        </row>
        <row r="52">
          <cell r="G52" t="str">
            <v>102841734</v>
          </cell>
          <cell r="H52">
            <v>3158.93</v>
          </cell>
        </row>
        <row r="53">
          <cell r="G53" t="str">
            <v>102841735</v>
          </cell>
          <cell r="H53">
            <v>3158.93</v>
          </cell>
        </row>
        <row r="54">
          <cell r="G54" t="str">
            <v>102841736</v>
          </cell>
          <cell r="H54">
            <v>3158.93</v>
          </cell>
        </row>
        <row r="55">
          <cell r="G55" t="str">
            <v>102841737</v>
          </cell>
          <cell r="H55">
            <v>3158.93</v>
          </cell>
        </row>
        <row r="56">
          <cell r="G56" t="str">
            <v>102841738</v>
          </cell>
          <cell r="H56">
            <v>3158.93</v>
          </cell>
        </row>
        <row r="57">
          <cell r="G57" t="str">
            <v>102841739</v>
          </cell>
          <cell r="H57">
            <v>3158.93</v>
          </cell>
        </row>
        <row r="58">
          <cell r="G58" t="str">
            <v>102841740</v>
          </cell>
          <cell r="H58">
            <v>3158.93</v>
          </cell>
        </row>
        <row r="59">
          <cell r="G59" t="str">
            <v>102841741</v>
          </cell>
          <cell r="H59">
            <v>3158.93</v>
          </cell>
        </row>
        <row r="60">
          <cell r="G60" t="str">
            <v>102841742</v>
          </cell>
          <cell r="H60">
            <v>3158.93</v>
          </cell>
        </row>
        <row r="61">
          <cell r="G61" t="str">
            <v>102841743</v>
          </cell>
          <cell r="H61">
            <v>3158.93</v>
          </cell>
        </row>
        <row r="62">
          <cell r="G62" t="str">
            <v>102841744</v>
          </cell>
          <cell r="H62">
            <v>3158.93</v>
          </cell>
        </row>
        <row r="63">
          <cell r="G63" t="str">
            <v>102841745</v>
          </cell>
          <cell r="H63">
            <v>3158.93</v>
          </cell>
        </row>
        <row r="64">
          <cell r="G64" t="str">
            <v>102841746</v>
          </cell>
          <cell r="H64">
            <v>3158.93</v>
          </cell>
        </row>
        <row r="65">
          <cell r="G65" t="str">
            <v>102841747</v>
          </cell>
          <cell r="H65">
            <v>3158.93</v>
          </cell>
        </row>
        <row r="66">
          <cell r="G66" t="str">
            <v>102841748</v>
          </cell>
          <cell r="H66">
            <v>3158.93</v>
          </cell>
        </row>
        <row r="67">
          <cell r="G67" t="str">
            <v>102841749</v>
          </cell>
          <cell r="H67">
            <v>3158.93</v>
          </cell>
        </row>
        <row r="68">
          <cell r="G68" t="str">
            <v>102841750</v>
          </cell>
          <cell r="H68">
            <v>3158.93</v>
          </cell>
        </row>
        <row r="69">
          <cell r="G69" t="str">
            <v>102841751</v>
          </cell>
          <cell r="H69">
            <v>3158.94</v>
          </cell>
        </row>
        <row r="70">
          <cell r="G70" t="str">
            <v>102841752</v>
          </cell>
          <cell r="H70">
            <v>3158.93</v>
          </cell>
        </row>
        <row r="71">
          <cell r="G71" t="str">
            <v>102841753</v>
          </cell>
          <cell r="H71">
            <v>3158.94</v>
          </cell>
        </row>
        <row r="72">
          <cell r="G72" t="str">
            <v>102841754</v>
          </cell>
          <cell r="H72">
            <v>3158.93</v>
          </cell>
        </row>
        <row r="73">
          <cell r="G73" t="str">
            <v>102841755</v>
          </cell>
          <cell r="H73">
            <v>3158.94</v>
          </cell>
        </row>
        <row r="74">
          <cell r="G74" t="str">
            <v>102841756</v>
          </cell>
          <cell r="H74">
            <v>3158.93</v>
          </cell>
        </row>
        <row r="75">
          <cell r="G75" t="str">
            <v>102841757</v>
          </cell>
          <cell r="H75">
            <v>3158.93</v>
          </cell>
        </row>
        <row r="76">
          <cell r="G76" t="str">
            <v>102841758</v>
          </cell>
          <cell r="H76">
            <v>3158.94</v>
          </cell>
        </row>
        <row r="77">
          <cell r="G77" t="str">
            <v>102841759</v>
          </cell>
          <cell r="H77">
            <v>3158.93</v>
          </cell>
        </row>
        <row r="78">
          <cell r="G78" t="str">
            <v>102841760</v>
          </cell>
          <cell r="H78">
            <v>3158.94</v>
          </cell>
        </row>
        <row r="79">
          <cell r="G79" t="str">
            <v>102841761</v>
          </cell>
          <cell r="H79">
            <v>3158.94</v>
          </cell>
        </row>
        <row r="80">
          <cell r="G80" t="str">
            <v>102841762</v>
          </cell>
          <cell r="H80">
            <v>3158.93</v>
          </cell>
        </row>
        <row r="81">
          <cell r="G81" t="str">
            <v>102841763</v>
          </cell>
          <cell r="H81">
            <v>3158.94</v>
          </cell>
        </row>
        <row r="82">
          <cell r="G82" t="str">
            <v>102841764</v>
          </cell>
          <cell r="H82">
            <v>3158.93</v>
          </cell>
        </row>
        <row r="83">
          <cell r="G83" t="str">
            <v>102841765</v>
          </cell>
          <cell r="H83">
            <v>3158.94</v>
          </cell>
        </row>
        <row r="84">
          <cell r="G84" t="str">
            <v>102841766</v>
          </cell>
          <cell r="H84">
            <v>3158.93</v>
          </cell>
        </row>
        <row r="85">
          <cell r="G85" t="str">
            <v>102841767</v>
          </cell>
          <cell r="H85">
            <v>3158.94</v>
          </cell>
        </row>
        <row r="86">
          <cell r="G86" t="str">
            <v>102841768</v>
          </cell>
          <cell r="H86">
            <v>3158.93</v>
          </cell>
        </row>
        <row r="87">
          <cell r="G87" t="str">
            <v>102841769</v>
          </cell>
          <cell r="H87">
            <v>3158.94</v>
          </cell>
        </row>
        <row r="88">
          <cell r="G88" t="str">
            <v>102841770</v>
          </cell>
          <cell r="H88">
            <v>3158.93</v>
          </cell>
        </row>
        <row r="89">
          <cell r="G89" t="str">
            <v>102841908</v>
          </cell>
          <cell r="H89">
            <v>3158.93</v>
          </cell>
        </row>
        <row r="90">
          <cell r="G90" t="str">
            <v>102841909</v>
          </cell>
          <cell r="H90">
            <v>3158.93</v>
          </cell>
        </row>
        <row r="91">
          <cell r="G91" t="str">
            <v>102841910</v>
          </cell>
          <cell r="H91">
            <v>3158.93</v>
          </cell>
        </row>
        <row r="92">
          <cell r="G92" t="str">
            <v>102841911</v>
          </cell>
          <cell r="H92">
            <v>3158.93</v>
          </cell>
        </row>
        <row r="93">
          <cell r="G93" t="str">
            <v>102841912</v>
          </cell>
          <cell r="H93">
            <v>3158.93</v>
          </cell>
        </row>
        <row r="94">
          <cell r="G94" t="str">
            <v>102841913</v>
          </cell>
          <cell r="H94">
            <v>3158.93</v>
          </cell>
        </row>
        <row r="95">
          <cell r="G95" t="str">
            <v>102841914</v>
          </cell>
          <cell r="H95">
            <v>3158.93</v>
          </cell>
        </row>
        <row r="96">
          <cell r="G96" t="str">
            <v>102841915</v>
          </cell>
          <cell r="H96">
            <v>3158.93</v>
          </cell>
        </row>
        <row r="97">
          <cell r="G97" t="str">
            <v>102841916</v>
          </cell>
          <cell r="H97">
            <v>3158.93</v>
          </cell>
        </row>
        <row r="98">
          <cell r="G98" t="str">
            <v>102841917</v>
          </cell>
          <cell r="H98">
            <v>3158.93</v>
          </cell>
        </row>
        <row r="99">
          <cell r="G99" t="str">
            <v>102841918</v>
          </cell>
          <cell r="H99">
            <v>3158.93</v>
          </cell>
        </row>
        <row r="100">
          <cell r="G100" t="str">
            <v>102841919</v>
          </cell>
          <cell r="H100">
            <v>3158.93</v>
          </cell>
        </row>
        <row r="101">
          <cell r="G101" t="str">
            <v>102841920</v>
          </cell>
          <cell r="H101">
            <v>3158.93</v>
          </cell>
        </row>
        <row r="102">
          <cell r="G102" t="str">
            <v>102841921</v>
          </cell>
          <cell r="H102">
            <v>3158.93</v>
          </cell>
        </row>
        <row r="103">
          <cell r="G103" t="str">
            <v>102841922</v>
          </cell>
          <cell r="H103">
            <v>3158.93</v>
          </cell>
        </row>
        <row r="104">
          <cell r="G104" t="str">
            <v>102841923</v>
          </cell>
          <cell r="H104">
            <v>3158.93</v>
          </cell>
        </row>
        <row r="105">
          <cell r="G105" t="str">
            <v>102841924</v>
          </cell>
          <cell r="H105">
            <v>3158.93</v>
          </cell>
        </row>
        <row r="106">
          <cell r="G106" t="str">
            <v>102841925</v>
          </cell>
          <cell r="H106">
            <v>3158.93</v>
          </cell>
        </row>
        <row r="107">
          <cell r="G107" t="str">
            <v>102841926</v>
          </cell>
          <cell r="H107">
            <v>3158.93</v>
          </cell>
        </row>
        <row r="108">
          <cell r="G108" t="str">
            <v>102841927</v>
          </cell>
          <cell r="H108">
            <v>3158.93</v>
          </cell>
        </row>
        <row r="109">
          <cell r="G109" t="str">
            <v>102841928</v>
          </cell>
          <cell r="H109">
            <v>3158.93</v>
          </cell>
        </row>
        <row r="110">
          <cell r="G110" t="str">
            <v>102841929</v>
          </cell>
          <cell r="H110">
            <v>3158.93</v>
          </cell>
        </row>
        <row r="111">
          <cell r="G111" t="str">
            <v>102841930</v>
          </cell>
          <cell r="H111">
            <v>3158.93</v>
          </cell>
        </row>
        <row r="112">
          <cell r="G112" t="str">
            <v>102841931</v>
          </cell>
          <cell r="H112">
            <v>3158.93</v>
          </cell>
        </row>
        <row r="113">
          <cell r="G113" t="str">
            <v>102841932</v>
          </cell>
          <cell r="H113">
            <v>3158.93</v>
          </cell>
        </row>
        <row r="114">
          <cell r="G114" t="str">
            <v>102841933</v>
          </cell>
          <cell r="H114">
            <v>3158.93</v>
          </cell>
        </row>
        <row r="115">
          <cell r="G115" t="str">
            <v>102841934</v>
          </cell>
          <cell r="H115">
            <v>3158.93</v>
          </cell>
        </row>
        <row r="116">
          <cell r="G116" t="str">
            <v>102841935</v>
          </cell>
          <cell r="H116">
            <v>3158.93</v>
          </cell>
        </row>
        <row r="117">
          <cell r="G117" t="str">
            <v>102841936</v>
          </cell>
          <cell r="H117">
            <v>3158.93</v>
          </cell>
        </row>
        <row r="118">
          <cell r="G118" t="str">
            <v>102841937</v>
          </cell>
          <cell r="H118">
            <v>3158.93</v>
          </cell>
        </row>
        <row r="119">
          <cell r="G119" t="str">
            <v>102841938</v>
          </cell>
          <cell r="H119">
            <v>3158.93</v>
          </cell>
        </row>
        <row r="120">
          <cell r="G120" t="str">
            <v>102841939</v>
          </cell>
          <cell r="H120">
            <v>3158.94</v>
          </cell>
        </row>
        <row r="121">
          <cell r="G121" t="str">
            <v>102841940</v>
          </cell>
          <cell r="H121">
            <v>3158.93</v>
          </cell>
        </row>
        <row r="122">
          <cell r="G122" t="str">
            <v>102841941</v>
          </cell>
          <cell r="H122">
            <v>3158.93</v>
          </cell>
        </row>
        <row r="123">
          <cell r="G123" t="str">
            <v>102841942</v>
          </cell>
          <cell r="H123">
            <v>3158.94</v>
          </cell>
        </row>
        <row r="124">
          <cell r="G124" t="str">
            <v>102841943</v>
          </cell>
          <cell r="H124">
            <v>3158.94</v>
          </cell>
        </row>
        <row r="125">
          <cell r="G125" t="str">
            <v>102841944</v>
          </cell>
          <cell r="H125">
            <v>3158.93</v>
          </cell>
        </row>
        <row r="126">
          <cell r="G126" t="str">
            <v>102841945</v>
          </cell>
          <cell r="H126">
            <v>3158.94</v>
          </cell>
        </row>
        <row r="127">
          <cell r="G127" t="str">
            <v>102841946</v>
          </cell>
          <cell r="H127">
            <v>3158.93</v>
          </cell>
        </row>
        <row r="128">
          <cell r="G128" t="str">
            <v>102841947</v>
          </cell>
          <cell r="H128">
            <v>3158.94</v>
          </cell>
        </row>
        <row r="129">
          <cell r="G129" t="str">
            <v>102841948</v>
          </cell>
          <cell r="H129">
            <v>3158.93</v>
          </cell>
        </row>
        <row r="130">
          <cell r="G130" t="str">
            <v>102841949</v>
          </cell>
          <cell r="H130">
            <v>3158.93</v>
          </cell>
        </row>
        <row r="131">
          <cell r="G131" t="str">
            <v>102841950</v>
          </cell>
          <cell r="H131">
            <v>3158.94</v>
          </cell>
        </row>
        <row r="132">
          <cell r="G132" t="str">
            <v>102841951</v>
          </cell>
          <cell r="H132">
            <v>3158.93</v>
          </cell>
        </row>
        <row r="133">
          <cell r="G133" t="str">
            <v>102841952</v>
          </cell>
          <cell r="H133">
            <v>3158.94</v>
          </cell>
        </row>
        <row r="134">
          <cell r="G134" t="str">
            <v>102841953</v>
          </cell>
          <cell r="H134">
            <v>3158.94</v>
          </cell>
        </row>
        <row r="135">
          <cell r="G135" t="str">
            <v>102841954</v>
          </cell>
          <cell r="H135">
            <v>3158.93</v>
          </cell>
        </row>
        <row r="136">
          <cell r="G136" t="str">
            <v>102841955</v>
          </cell>
          <cell r="H136">
            <v>3158.94</v>
          </cell>
        </row>
        <row r="137">
          <cell r="G137" t="str">
            <v>102841956</v>
          </cell>
          <cell r="H137">
            <v>3158.93</v>
          </cell>
        </row>
        <row r="138">
          <cell r="G138" t="str">
            <v>102841957</v>
          </cell>
          <cell r="H138">
            <v>3158.94</v>
          </cell>
        </row>
        <row r="139">
          <cell r="G139" t="str">
            <v>102841958</v>
          </cell>
          <cell r="H139">
            <v>3158.93</v>
          </cell>
        </row>
        <row r="140">
          <cell r="G140" t="str">
            <v>102841959</v>
          </cell>
          <cell r="H140">
            <v>3158.94</v>
          </cell>
        </row>
        <row r="141">
          <cell r="G141" t="str">
            <v>102841960</v>
          </cell>
          <cell r="H141">
            <v>3158.93</v>
          </cell>
        </row>
        <row r="142">
          <cell r="G142" t="str">
            <v>102841961</v>
          </cell>
          <cell r="H142">
            <v>3158.94</v>
          </cell>
        </row>
        <row r="143">
          <cell r="G143" t="str">
            <v>102841962</v>
          </cell>
          <cell r="H143">
            <v>3158.93</v>
          </cell>
        </row>
        <row r="144">
          <cell r="G144" t="str">
            <v>102841771</v>
          </cell>
          <cell r="H144">
            <v>2528.84</v>
          </cell>
        </row>
        <row r="145">
          <cell r="G145" t="str">
            <v>102841772</v>
          </cell>
          <cell r="H145">
            <v>2528.84</v>
          </cell>
        </row>
        <row r="146">
          <cell r="G146" t="str">
            <v>102841773</v>
          </cell>
          <cell r="H146">
            <v>2528.84</v>
          </cell>
        </row>
        <row r="147">
          <cell r="G147" t="str">
            <v>102841774</v>
          </cell>
          <cell r="H147">
            <v>2528.84</v>
          </cell>
        </row>
        <row r="148">
          <cell r="G148" t="str">
            <v>102841775</v>
          </cell>
          <cell r="H148">
            <v>2528.84</v>
          </cell>
        </row>
        <row r="149">
          <cell r="G149" t="str">
            <v>102841776</v>
          </cell>
          <cell r="H149">
            <v>2528.84</v>
          </cell>
        </row>
        <row r="150">
          <cell r="G150" t="str">
            <v>102841777</v>
          </cell>
          <cell r="H150">
            <v>2528.83</v>
          </cell>
        </row>
        <row r="151">
          <cell r="G151" t="str">
            <v>102841963</v>
          </cell>
          <cell r="H151">
            <v>2528.84</v>
          </cell>
        </row>
        <row r="152">
          <cell r="G152" t="str">
            <v>102841964</v>
          </cell>
          <cell r="H152">
            <v>2528.84</v>
          </cell>
        </row>
        <row r="153">
          <cell r="G153" t="str">
            <v>102841965</v>
          </cell>
          <cell r="H153">
            <v>2528.84</v>
          </cell>
        </row>
        <row r="154">
          <cell r="G154" t="str">
            <v>102841966</v>
          </cell>
          <cell r="H154">
            <v>2528.84</v>
          </cell>
        </row>
        <row r="155">
          <cell r="G155" t="str">
            <v>102841967</v>
          </cell>
          <cell r="H155">
            <v>2528.84</v>
          </cell>
        </row>
        <row r="156">
          <cell r="G156" t="str">
            <v>102841968</v>
          </cell>
          <cell r="H156">
            <v>2528.84</v>
          </cell>
        </row>
        <row r="157">
          <cell r="G157" t="str">
            <v>102841969</v>
          </cell>
          <cell r="H157">
            <v>2528.84</v>
          </cell>
        </row>
        <row r="158">
          <cell r="G158" t="str">
            <v>102841970</v>
          </cell>
          <cell r="H158">
            <v>2528.84</v>
          </cell>
        </row>
        <row r="159">
          <cell r="G159" t="str">
            <v>102841971</v>
          </cell>
          <cell r="H159">
            <v>2528.84</v>
          </cell>
        </row>
        <row r="160">
          <cell r="G160" t="str">
            <v>102841972</v>
          </cell>
          <cell r="H160">
            <v>2528.84</v>
          </cell>
        </row>
        <row r="161">
          <cell r="G161" t="str">
            <v>102841973</v>
          </cell>
          <cell r="H161">
            <v>2528.83</v>
          </cell>
        </row>
        <row r="162">
          <cell r="G162" t="str">
            <v>102842185</v>
          </cell>
          <cell r="H162">
            <v>634.32000000000005</v>
          </cell>
        </row>
        <row r="163">
          <cell r="G163" t="str">
            <v>102841722</v>
          </cell>
          <cell r="H163">
            <v>2325.86</v>
          </cell>
        </row>
        <row r="164">
          <cell r="G164" t="str">
            <v>102841902</v>
          </cell>
          <cell r="H164">
            <v>2325.86</v>
          </cell>
        </row>
        <row r="165">
          <cell r="G165" t="str">
            <v>102841723</v>
          </cell>
          <cell r="H165">
            <v>2860.94</v>
          </cell>
        </row>
        <row r="166">
          <cell r="G166" t="str">
            <v>102841903</v>
          </cell>
          <cell r="H166">
            <v>2860.94</v>
          </cell>
        </row>
        <row r="167">
          <cell r="G167" t="str">
            <v>102842158</v>
          </cell>
          <cell r="H167">
            <v>2860.94</v>
          </cell>
        </row>
        <row r="168">
          <cell r="G168" t="str">
            <v>102842186</v>
          </cell>
          <cell r="H168">
            <v>2860.94</v>
          </cell>
        </row>
        <row r="169">
          <cell r="G169" t="str">
            <v>102842189</v>
          </cell>
          <cell r="H169">
            <v>634.32000000000005</v>
          </cell>
        </row>
        <row r="170">
          <cell r="G170" t="str">
            <v>102842190</v>
          </cell>
          <cell r="H170">
            <v>634.32000000000005</v>
          </cell>
        </row>
        <row r="171">
          <cell r="G171" t="str">
            <v>102842191</v>
          </cell>
          <cell r="H171">
            <v>634.32000000000005</v>
          </cell>
        </row>
        <row r="172">
          <cell r="G172" t="str">
            <v>102842193</v>
          </cell>
          <cell r="H172">
            <v>634.32000000000005</v>
          </cell>
        </row>
        <row r="173">
          <cell r="G173" t="str">
            <v>102842196</v>
          </cell>
          <cell r="H173">
            <v>634.32000000000005</v>
          </cell>
        </row>
        <row r="174">
          <cell r="G174" t="str">
            <v>102842203</v>
          </cell>
          <cell r="H174">
            <v>634.32000000000005</v>
          </cell>
        </row>
        <row r="175">
          <cell r="G175" t="str">
            <v>102842205</v>
          </cell>
          <cell r="H175">
            <v>634.32000000000005</v>
          </cell>
        </row>
        <row r="176">
          <cell r="G176" t="str">
            <v>102841778</v>
          </cell>
          <cell r="H176">
            <v>2325.86</v>
          </cell>
        </row>
        <row r="177">
          <cell r="G177" t="str">
            <v>102841779</v>
          </cell>
          <cell r="H177">
            <v>2325.86</v>
          </cell>
        </row>
        <row r="178">
          <cell r="G178" t="str">
            <v>102841780</v>
          </cell>
          <cell r="H178">
            <v>2325.85</v>
          </cell>
        </row>
        <row r="179">
          <cell r="G179" t="str">
            <v>102841782</v>
          </cell>
          <cell r="H179">
            <v>2325.85</v>
          </cell>
        </row>
        <row r="180">
          <cell r="G180" t="str">
            <v>102841783</v>
          </cell>
          <cell r="H180">
            <v>2325.86</v>
          </cell>
        </row>
        <row r="181">
          <cell r="G181" t="str">
            <v>102841784</v>
          </cell>
          <cell r="H181">
            <v>2325.85</v>
          </cell>
        </row>
        <row r="182">
          <cell r="G182" t="str">
            <v>102841974</v>
          </cell>
          <cell r="H182">
            <v>2325.86</v>
          </cell>
        </row>
        <row r="183">
          <cell r="G183" t="str">
            <v>102841975</v>
          </cell>
          <cell r="H183">
            <v>2325.86</v>
          </cell>
        </row>
        <row r="184">
          <cell r="G184" t="str">
            <v>102841976</v>
          </cell>
          <cell r="H184">
            <v>2325.85</v>
          </cell>
        </row>
        <row r="185">
          <cell r="G185" t="str">
            <v>102841977</v>
          </cell>
          <cell r="H185">
            <v>2325.86</v>
          </cell>
        </row>
        <row r="186">
          <cell r="G186" t="str">
            <v>102841978</v>
          </cell>
          <cell r="H186">
            <v>2325.85</v>
          </cell>
        </row>
        <row r="187">
          <cell r="G187" t="str">
            <v>102841979</v>
          </cell>
          <cell r="H187">
            <v>2325.86</v>
          </cell>
        </row>
        <row r="188">
          <cell r="G188" t="str">
            <v>102841980</v>
          </cell>
          <cell r="H188">
            <v>2325.85</v>
          </cell>
        </row>
        <row r="189">
          <cell r="G189" t="str">
            <v>102841981</v>
          </cell>
          <cell r="H189">
            <v>2325.86</v>
          </cell>
        </row>
        <row r="190">
          <cell r="G190" t="str">
            <v>102841982</v>
          </cell>
          <cell r="H190">
            <v>2325.85</v>
          </cell>
        </row>
        <row r="191">
          <cell r="G191" t="str">
            <v>102841983</v>
          </cell>
          <cell r="H191">
            <v>2325.86</v>
          </cell>
        </row>
        <row r="192">
          <cell r="G192" t="str">
            <v>102841984</v>
          </cell>
          <cell r="H192">
            <v>2325.85</v>
          </cell>
        </row>
        <row r="193">
          <cell r="G193" t="str">
            <v>102841785</v>
          </cell>
          <cell r="H193">
            <v>2860.94</v>
          </cell>
        </row>
        <row r="194">
          <cell r="G194" t="str">
            <v>102841786</v>
          </cell>
          <cell r="H194">
            <v>2860.94</v>
          </cell>
        </row>
        <row r="195">
          <cell r="G195" t="str">
            <v>102841787</v>
          </cell>
          <cell r="H195">
            <v>2860.94</v>
          </cell>
        </row>
        <row r="196">
          <cell r="G196" t="str">
            <v>102841788</v>
          </cell>
          <cell r="H196">
            <v>2860.94</v>
          </cell>
        </row>
        <row r="197">
          <cell r="G197" t="str">
            <v>102841789</v>
          </cell>
          <cell r="H197">
            <v>2860.94</v>
          </cell>
        </row>
        <row r="198">
          <cell r="G198" t="str">
            <v>102841790</v>
          </cell>
          <cell r="H198">
            <v>2860.94</v>
          </cell>
        </row>
        <row r="199">
          <cell r="G199" t="str">
            <v>102841793</v>
          </cell>
          <cell r="H199">
            <v>2860.94</v>
          </cell>
        </row>
        <row r="200">
          <cell r="G200" t="str">
            <v>102841794</v>
          </cell>
          <cell r="H200">
            <v>2860.94</v>
          </cell>
        </row>
        <row r="201">
          <cell r="G201" t="str">
            <v>102841795</v>
          </cell>
          <cell r="H201">
            <v>2860.94</v>
          </cell>
        </row>
        <row r="202">
          <cell r="G202" t="str">
            <v>102841796</v>
          </cell>
          <cell r="H202">
            <v>2860.94</v>
          </cell>
        </row>
        <row r="203">
          <cell r="G203" t="str">
            <v>102841797</v>
          </cell>
          <cell r="H203">
            <v>2860.94</v>
          </cell>
        </row>
        <row r="204">
          <cell r="G204" t="str">
            <v>102841798</v>
          </cell>
          <cell r="H204">
            <v>2860.94</v>
          </cell>
        </row>
        <row r="205">
          <cell r="G205" t="str">
            <v>102841799</v>
          </cell>
          <cell r="H205">
            <v>2860.94</v>
          </cell>
        </row>
        <row r="206">
          <cell r="G206" t="str">
            <v>102841803</v>
          </cell>
          <cell r="H206">
            <v>2860.94</v>
          </cell>
        </row>
        <row r="207">
          <cell r="G207" t="str">
            <v>102841804</v>
          </cell>
          <cell r="H207">
            <v>2860.94</v>
          </cell>
        </row>
        <row r="208">
          <cell r="G208" t="str">
            <v>102841805</v>
          </cell>
          <cell r="H208">
            <v>2860.94</v>
          </cell>
        </row>
        <row r="209">
          <cell r="G209" t="str">
            <v>102841806</v>
          </cell>
          <cell r="H209">
            <v>2860.94</v>
          </cell>
        </row>
        <row r="210">
          <cell r="G210" t="str">
            <v>102841807</v>
          </cell>
          <cell r="H210">
            <v>2860.94</v>
          </cell>
        </row>
        <row r="211">
          <cell r="G211" t="str">
            <v>102841808</v>
          </cell>
          <cell r="H211">
            <v>2860.94</v>
          </cell>
        </row>
        <row r="212">
          <cell r="G212" t="str">
            <v>102841809</v>
          </cell>
          <cell r="H212">
            <v>2860.94</v>
          </cell>
        </row>
        <row r="213">
          <cell r="G213" t="str">
            <v>102841810</v>
          </cell>
          <cell r="H213">
            <v>2860.94</v>
          </cell>
        </row>
        <row r="214">
          <cell r="G214" t="str">
            <v>102841811</v>
          </cell>
          <cell r="H214">
            <v>2860.94</v>
          </cell>
        </row>
        <row r="215">
          <cell r="G215" t="str">
            <v>102841812</v>
          </cell>
          <cell r="H215">
            <v>2860.95</v>
          </cell>
        </row>
        <row r="216">
          <cell r="G216" t="str">
            <v>102841813</v>
          </cell>
          <cell r="H216">
            <v>2860.94</v>
          </cell>
        </row>
        <row r="217">
          <cell r="G217" t="str">
            <v>102841986</v>
          </cell>
          <cell r="H217">
            <v>2860.94</v>
          </cell>
        </row>
        <row r="218">
          <cell r="G218" t="str">
            <v>102841987</v>
          </cell>
          <cell r="H218">
            <v>2860.94</v>
          </cell>
        </row>
        <row r="219">
          <cell r="G219" t="str">
            <v>102841988</v>
          </cell>
          <cell r="H219">
            <v>2860.94</v>
          </cell>
        </row>
        <row r="220">
          <cell r="G220" t="str">
            <v>102841991</v>
          </cell>
          <cell r="H220">
            <v>2860.94</v>
          </cell>
        </row>
        <row r="221">
          <cell r="G221" t="str">
            <v>102841994</v>
          </cell>
          <cell r="H221">
            <v>2860.94</v>
          </cell>
        </row>
        <row r="222">
          <cell r="G222" t="str">
            <v>102841996</v>
          </cell>
          <cell r="H222">
            <v>2860.94</v>
          </cell>
        </row>
        <row r="223">
          <cell r="G223" t="str">
            <v>102842001</v>
          </cell>
          <cell r="H223">
            <v>2860.94</v>
          </cell>
        </row>
        <row r="224">
          <cell r="G224" t="str">
            <v>102842003</v>
          </cell>
          <cell r="H224">
            <v>2860.94</v>
          </cell>
        </row>
        <row r="225">
          <cell r="G225" t="str">
            <v>102842005</v>
          </cell>
          <cell r="H225">
            <v>2860.94</v>
          </cell>
        </row>
        <row r="226">
          <cell r="G226" t="str">
            <v>102842007</v>
          </cell>
          <cell r="H226">
            <v>2860.94</v>
          </cell>
        </row>
        <row r="227">
          <cell r="G227" t="str">
            <v>102842008</v>
          </cell>
          <cell r="H227">
            <v>2860.94</v>
          </cell>
        </row>
        <row r="228">
          <cell r="G228" t="str">
            <v>102842009</v>
          </cell>
          <cell r="H228">
            <v>2860.94</v>
          </cell>
        </row>
        <row r="229">
          <cell r="G229" t="str">
            <v>102842010</v>
          </cell>
          <cell r="H229">
            <v>2860.94</v>
          </cell>
        </row>
        <row r="230">
          <cell r="G230" t="str">
            <v>102842013</v>
          </cell>
          <cell r="H230">
            <v>2860.94</v>
          </cell>
        </row>
        <row r="231">
          <cell r="G231" t="str">
            <v>102842015</v>
          </cell>
          <cell r="H231">
            <v>2860.94</v>
          </cell>
        </row>
        <row r="232">
          <cell r="G232" t="str">
            <v>102842021</v>
          </cell>
          <cell r="H232">
            <v>2860.94</v>
          </cell>
        </row>
        <row r="233">
          <cell r="G233" t="str">
            <v>102842025</v>
          </cell>
          <cell r="H233">
            <v>2860.94</v>
          </cell>
        </row>
        <row r="234">
          <cell r="G234" t="str">
            <v>102842135</v>
          </cell>
          <cell r="H234">
            <v>2860.94</v>
          </cell>
        </row>
        <row r="235">
          <cell r="G235" t="str">
            <v>102842136</v>
          </cell>
          <cell r="H235">
            <v>2860.94</v>
          </cell>
        </row>
        <row r="236">
          <cell r="G236" t="str">
            <v>102842137</v>
          </cell>
          <cell r="H236">
            <v>2860.94</v>
          </cell>
        </row>
        <row r="237">
          <cell r="G237" t="str">
            <v>102842138</v>
          </cell>
          <cell r="H237">
            <v>2860.94</v>
          </cell>
        </row>
        <row r="238">
          <cell r="G238" t="str">
            <v>102842139</v>
          </cell>
          <cell r="H238">
            <v>2860.94</v>
          </cell>
        </row>
        <row r="239">
          <cell r="G239" t="str">
            <v>102842142</v>
          </cell>
          <cell r="H239">
            <v>2860.95</v>
          </cell>
        </row>
        <row r="240">
          <cell r="G240" t="str">
            <v>102842143</v>
          </cell>
          <cell r="H240">
            <v>2860.94</v>
          </cell>
        </row>
        <row r="241">
          <cell r="G241" t="str">
            <v>102842159</v>
          </cell>
          <cell r="H241">
            <v>2860.94</v>
          </cell>
        </row>
        <row r="242">
          <cell r="G242" t="str">
            <v>102842160</v>
          </cell>
          <cell r="H242">
            <v>2860.94</v>
          </cell>
        </row>
        <row r="243">
          <cell r="G243" t="str">
            <v>102842161</v>
          </cell>
          <cell r="H243">
            <v>2860.94</v>
          </cell>
        </row>
        <row r="244">
          <cell r="G244" t="str">
            <v>102842162</v>
          </cell>
          <cell r="H244">
            <v>2860.94</v>
          </cell>
        </row>
        <row r="245">
          <cell r="G245" t="str">
            <v>102842163</v>
          </cell>
          <cell r="H245">
            <v>2860.94</v>
          </cell>
        </row>
        <row r="246">
          <cell r="G246" t="str">
            <v>102842164</v>
          </cell>
          <cell r="H246">
            <v>2860.94</v>
          </cell>
        </row>
        <row r="247">
          <cell r="G247" t="str">
            <v>102842165</v>
          </cell>
          <cell r="H247">
            <v>2860.94</v>
          </cell>
        </row>
        <row r="248">
          <cell r="G248" t="str">
            <v>102842166</v>
          </cell>
          <cell r="H248">
            <v>2860.94</v>
          </cell>
        </row>
        <row r="249">
          <cell r="G249" t="str">
            <v>102842167</v>
          </cell>
          <cell r="H249">
            <v>2860.94</v>
          </cell>
        </row>
        <row r="250">
          <cell r="G250" t="str">
            <v>102842168</v>
          </cell>
          <cell r="H250">
            <v>2860.95</v>
          </cell>
        </row>
        <row r="251">
          <cell r="G251" t="str">
            <v>102842169</v>
          </cell>
          <cell r="H251">
            <v>2860.94</v>
          </cell>
        </row>
        <row r="252">
          <cell r="G252" t="str">
            <v>102842183</v>
          </cell>
          <cell r="H252">
            <v>2860.94</v>
          </cell>
        </row>
        <row r="253">
          <cell r="G253" t="str">
            <v>102842208</v>
          </cell>
          <cell r="H253">
            <v>2860.94</v>
          </cell>
        </row>
        <row r="254">
          <cell r="G254" t="str">
            <v>102842209</v>
          </cell>
          <cell r="H254">
            <v>2860.94</v>
          </cell>
        </row>
        <row r="255">
          <cell r="G255" t="str">
            <v>102842210</v>
          </cell>
          <cell r="H255">
            <v>2860.94</v>
          </cell>
        </row>
        <row r="256">
          <cell r="G256" t="str">
            <v>102842211</v>
          </cell>
          <cell r="H256">
            <v>2860.94</v>
          </cell>
        </row>
        <row r="257">
          <cell r="G257" t="str">
            <v>102842212</v>
          </cell>
          <cell r="H257">
            <v>2860.94</v>
          </cell>
        </row>
        <row r="258">
          <cell r="G258" t="str">
            <v>102842213</v>
          </cell>
          <cell r="H258">
            <v>2860.94</v>
          </cell>
        </row>
        <row r="259">
          <cell r="G259" t="str">
            <v>102842214</v>
          </cell>
          <cell r="H259">
            <v>2860.94</v>
          </cell>
        </row>
        <row r="260">
          <cell r="G260" t="str">
            <v>102842215</v>
          </cell>
          <cell r="H260">
            <v>2860.94</v>
          </cell>
        </row>
        <row r="261">
          <cell r="G261" t="str">
            <v>102842216</v>
          </cell>
          <cell r="H261">
            <v>2860.94</v>
          </cell>
        </row>
        <row r="262">
          <cell r="G262" t="str">
            <v>102842217</v>
          </cell>
          <cell r="H262">
            <v>2860.94</v>
          </cell>
        </row>
        <row r="263">
          <cell r="G263" t="str">
            <v>102842218</v>
          </cell>
          <cell r="H263">
            <v>2860.94</v>
          </cell>
        </row>
        <row r="264">
          <cell r="G264" t="str">
            <v>102842219</v>
          </cell>
          <cell r="H264">
            <v>2860.94</v>
          </cell>
        </row>
        <row r="265">
          <cell r="G265" t="str">
            <v>102842220</v>
          </cell>
          <cell r="H265">
            <v>2860.94</v>
          </cell>
        </row>
        <row r="266">
          <cell r="G266" t="str">
            <v>102842221</v>
          </cell>
          <cell r="H266">
            <v>2860.94</v>
          </cell>
        </row>
        <row r="267">
          <cell r="G267" t="str">
            <v>102842222</v>
          </cell>
          <cell r="H267">
            <v>2860.94</v>
          </cell>
        </row>
        <row r="268">
          <cell r="G268" t="str">
            <v>102842223</v>
          </cell>
          <cell r="H268">
            <v>2860.94</v>
          </cell>
        </row>
        <row r="269">
          <cell r="G269" t="str">
            <v>102842224</v>
          </cell>
          <cell r="H269">
            <v>2860.94</v>
          </cell>
        </row>
        <row r="270">
          <cell r="G270" t="str">
            <v>102842226</v>
          </cell>
          <cell r="H270">
            <v>2860.94</v>
          </cell>
        </row>
        <row r="271">
          <cell r="G271" t="str">
            <v>102842227</v>
          </cell>
          <cell r="H271">
            <v>2860.94</v>
          </cell>
        </row>
        <row r="272">
          <cell r="G272" t="str">
            <v>102842228</v>
          </cell>
          <cell r="H272">
            <v>2860.94</v>
          </cell>
        </row>
        <row r="273">
          <cell r="G273" t="str">
            <v>102842229</v>
          </cell>
          <cell r="H273">
            <v>2860.94</v>
          </cell>
        </row>
        <row r="274">
          <cell r="G274" t="str">
            <v>102842230</v>
          </cell>
          <cell r="H274">
            <v>2860.94</v>
          </cell>
        </row>
        <row r="275">
          <cell r="G275" t="str">
            <v>102842231</v>
          </cell>
          <cell r="H275">
            <v>2860.94</v>
          </cell>
        </row>
        <row r="276">
          <cell r="G276" t="str">
            <v>102842232</v>
          </cell>
          <cell r="H276">
            <v>2860.94</v>
          </cell>
        </row>
        <row r="277">
          <cell r="G277" t="str">
            <v>102842233</v>
          </cell>
          <cell r="H277">
            <v>2860.94</v>
          </cell>
        </row>
        <row r="278">
          <cell r="G278" t="str">
            <v>102842234</v>
          </cell>
          <cell r="H278">
            <v>2860.94</v>
          </cell>
        </row>
        <row r="279">
          <cell r="G279" t="str">
            <v>102842235</v>
          </cell>
          <cell r="H279">
            <v>2860.94</v>
          </cell>
        </row>
        <row r="280">
          <cell r="G280" t="str">
            <v>102842236</v>
          </cell>
          <cell r="H280">
            <v>2860.94</v>
          </cell>
        </row>
        <row r="281">
          <cell r="G281" t="str">
            <v>102842237</v>
          </cell>
          <cell r="H281">
            <v>2860.94</v>
          </cell>
        </row>
        <row r="282">
          <cell r="G282" t="str">
            <v>102842238</v>
          </cell>
          <cell r="H282">
            <v>2860.94</v>
          </cell>
        </row>
        <row r="283">
          <cell r="G283" t="str">
            <v>102842239</v>
          </cell>
          <cell r="H283">
            <v>2860.94</v>
          </cell>
        </row>
        <row r="284">
          <cell r="G284" t="str">
            <v>102842240</v>
          </cell>
          <cell r="H284">
            <v>2860.95</v>
          </cell>
        </row>
        <row r="285">
          <cell r="G285" t="str">
            <v>102842241</v>
          </cell>
          <cell r="H285">
            <v>2860.94</v>
          </cell>
        </row>
        <row r="286">
          <cell r="G286" t="str">
            <v>102842242</v>
          </cell>
          <cell r="H286">
            <v>2860.95</v>
          </cell>
        </row>
        <row r="287">
          <cell r="G287" t="str">
            <v>102842243</v>
          </cell>
          <cell r="H287">
            <v>2860.94</v>
          </cell>
        </row>
        <row r="288">
          <cell r="G288" t="str">
            <v>102841724</v>
          </cell>
          <cell r="H288">
            <v>2131.33</v>
          </cell>
        </row>
        <row r="289">
          <cell r="G289" t="str">
            <v>102841904</v>
          </cell>
          <cell r="H289">
            <v>2131.33</v>
          </cell>
        </row>
        <row r="290">
          <cell r="G290" t="str">
            <v>102841725</v>
          </cell>
          <cell r="H290">
            <v>1747.69</v>
          </cell>
        </row>
        <row r="291">
          <cell r="G291" t="str">
            <v>102841905</v>
          </cell>
          <cell r="H291">
            <v>1747.69</v>
          </cell>
        </row>
        <row r="292">
          <cell r="G292" t="str">
            <v>102841816</v>
          </cell>
          <cell r="H292">
            <v>2131.33</v>
          </cell>
        </row>
        <row r="293">
          <cell r="G293" t="str">
            <v>102841817</v>
          </cell>
          <cell r="H293">
            <v>2131.33</v>
          </cell>
        </row>
        <row r="294">
          <cell r="G294" t="str">
            <v>102841818</v>
          </cell>
          <cell r="H294">
            <v>2131.33</v>
          </cell>
        </row>
        <row r="295">
          <cell r="G295" t="str">
            <v>102841819</v>
          </cell>
          <cell r="H295">
            <v>2131.33</v>
          </cell>
        </row>
        <row r="296">
          <cell r="G296" t="str">
            <v>102841820</v>
          </cell>
          <cell r="H296">
            <v>2131.33</v>
          </cell>
        </row>
        <row r="297">
          <cell r="G297" t="str">
            <v>102841821</v>
          </cell>
          <cell r="H297">
            <v>2131.33</v>
          </cell>
        </row>
        <row r="298">
          <cell r="G298" t="str">
            <v>102841822</v>
          </cell>
          <cell r="H298">
            <v>2131.33</v>
          </cell>
        </row>
        <row r="299">
          <cell r="G299" t="str">
            <v>102841823</v>
          </cell>
          <cell r="H299">
            <v>2131.33</v>
          </cell>
        </row>
        <row r="300">
          <cell r="G300" t="str">
            <v>102841824</v>
          </cell>
          <cell r="H300">
            <v>2131.33</v>
          </cell>
        </row>
        <row r="301">
          <cell r="G301" t="str">
            <v>102841825</v>
          </cell>
          <cell r="H301">
            <v>2131.33</v>
          </cell>
        </row>
        <row r="302">
          <cell r="G302" t="str">
            <v>102841826</v>
          </cell>
          <cell r="H302">
            <v>2131.33</v>
          </cell>
        </row>
        <row r="303">
          <cell r="G303" t="str">
            <v>102841827</v>
          </cell>
          <cell r="H303">
            <v>2131.33</v>
          </cell>
        </row>
        <row r="304">
          <cell r="G304" t="str">
            <v>102841828</v>
          </cell>
          <cell r="H304">
            <v>2131.33</v>
          </cell>
        </row>
        <row r="305">
          <cell r="G305" t="str">
            <v>102841829</v>
          </cell>
          <cell r="H305">
            <v>2131.33</v>
          </cell>
        </row>
        <row r="306">
          <cell r="G306" t="str">
            <v>102841830</v>
          </cell>
          <cell r="H306">
            <v>2131.33</v>
          </cell>
        </row>
        <row r="307">
          <cell r="G307" t="str">
            <v>102841831</v>
          </cell>
          <cell r="H307">
            <v>2131.33</v>
          </cell>
        </row>
        <row r="308">
          <cell r="G308" t="str">
            <v>102841832</v>
          </cell>
          <cell r="H308">
            <v>2131.33</v>
          </cell>
        </row>
        <row r="309">
          <cell r="G309" t="str">
            <v>102841833</v>
          </cell>
          <cell r="H309">
            <v>2131.33</v>
          </cell>
        </row>
        <row r="310">
          <cell r="G310" t="str">
            <v>102841834</v>
          </cell>
          <cell r="H310">
            <v>2131.33</v>
          </cell>
        </row>
        <row r="311">
          <cell r="G311" t="str">
            <v>102841835</v>
          </cell>
          <cell r="H311">
            <v>2131.34</v>
          </cell>
        </row>
        <row r="312">
          <cell r="G312" t="str">
            <v>102841836</v>
          </cell>
          <cell r="H312">
            <v>2131.33</v>
          </cell>
        </row>
        <row r="313">
          <cell r="G313" t="str">
            <v>102842026</v>
          </cell>
          <cell r="H313">
            <v>2131.33</v>
          </cell>
        </row>
        <row r="314">
          <cell r="G314" t="str">
            <v>102842027</v>
          </cell>
          <cell r="H314">
            <v>2131.33</v>
          </cell>
        </row>
        <row r="315">
          <cell r="G315" t="str">
            <v>102842028</v>
          </cell>
          <cell r="H315">
            <v>2131.33</v>
          </cell>
        </row>
        <row r="316">
          <cell r="G316" t="str">
            <v>102842029</v>
          </cell>
          <cell r="H316">
            <v>2131.33</v>
          </cell>
        </row>
        <row r="317">
          <cell r="G317" t="str">
            <v>102842030</v>
          </cell>
          <cell r="H317">
            <v>2131.33</v>
          </cell>
        </row>
        <row r="318">
          <cell r="G318" t="str">
            <v>102842031</v>
          </cell>
          <cell r="H318">
            <v>2131.33</v>
          </cell>
        </row>
        <row r="319">
          <cell r="G319" t="str">
            <v>102842032</v>
          </cell>
          <cell r="H319">
            <v>2131.33</v>
          </cell>
        </row>
        <row r="320">
          <cell r="G320" t="str">
            <v>102842033</v>
          </cell>
          <cell r="H320">
            <v>2131.33</v>
          </cell>
        </row>
        <row r="321">
          <cell r="G321" t="str">
            <v>102842034</v>
          </cell>
          <cell r="H321">
            <v>2131.33</v>
          </cell>
        </row>
        <row r="322">
          <cell r="G322" t="str">
            <v>102842035</v>
          </cell>
          <cell r="H322">
            <v>2131.33</v>
          </cell>
        </row>
        <row r="323">
          <cell r="G323" t="str">
            <v>102842036</v>
          </cell>
          <cell r="H323">
            <v>2131.33</v>
          </cell>
        </row>
        <row r="324">
          <cell r="G324" t="str">
            <v>102842037</v>
          </cell>
          <cell r="H324">
            <v>2131.33</v>
          </cell>
        </row>
        <row r="325">
          <cell r="G325" t="str">
            <v>102842038</v>
          </cell>
          <cell r="H325">
            <v>2131.33</v>
          </cell>
        </row>
        <row r="326">
          <cell r="G326" t="str">
            <v>102842039</v>
          </cell>
          <cell r="H326">
            <v>2131.33</v>
          </cell>
        </row>
        <row r="327">
          <cell r="G327" t="str">
            <v>102842040</v>
          </cell>
          <cell r="H327">
            <v>2131.33</v>
          </cell>
        </row>
        <row r="328">
          <cell r="G328" t="str">
            <v>102842041</v>
          </cell>
          <cell r="H328">
            <v>2131.33</v>
          </cell>
        </row>
        <row r="329">
          <cell r="G329" t="str">
            <v>102842042</v>
          </cell>
          <cell r="H329">
            <v>2131.33</v>
          </cell>
        </row>
        <row r="330">
          <cell r="G330" t="str">
            <v>102842043</v>
          </cell>
          <cell r="H330">
            <v>2131.33</v>
          </cell>
        </row>
        <row r="331">
          <cell r="G331" t="str">
            <v>102842044</v>
          </cell>
          <cell r="H331">
            <v>2131.33</v>
          </cell>
        </row>
        <row r="332">
          <cell r="G332" t="str">
            <v>102842045</v>
          </cell>
          <cell r="H332">
            <v>2131.33</v>
          </cell>
        </row>
        <row r="333">
          <cell r="G333" t="str">
            <v>102842046</v>
          </cell>
          <cell r="H333">
            <v>2131.33</v>
          </cell>
        </row>
        <row r="334">
          <cell r="G334" t="str">
            <v>102842047</v>
          </cell>
          <cell r="H334">
            <v>2131.33</v>
          </cell>
        </row>
        <row r="335">
          <cell r="G335" t="str">
            <v>102842048</v>
          </cell>
          <cell r="H335">
            <v>2131.33</v>
          </cell>
        </row>
        <row r="336">
          <cell r="G336" t="str">
            <v>102842049</v>
          </cell>
          <cell r="H336">
            <v>2131.34</v>
          </cell>
        </row>
        <row r="337">
          <cell r="G337" t="str">
            <v>102842050</v>
          </cell>
          <cell r="H337">
            <v>2131.33</v>
          </cell>
        </row>
        <row r="338">
          <cell r="G338" t="str">
            <v>102842051</v>
          </cell>
          <cell r="H338">
            <v>2131.34</v>
          </cell>
        </row>
        <row r="339">
          <cell r="G339" t="str">
            <v>102842052</v>
          </cell>
          <cell r="H339">
            <v>2131.33</v>
          </cell>
        </row>
        <row r="340">
          <cell r="G340" t="str">
            <v>102841837</v>
          </cell>
          <cell r="H340">
            <v>1747.69</v>
          </cell>
        </row>
        <row r="341">
          <cell r="G341" t="str">
            <v>102841838</v>
          </cell>
          <cell r="H341">
            <v>1747.69</v>
          </cell>
        </row>
        <row r="342">
          <cell r="G342" t="str">
            <v>102841839</v>
          </cell>
          <cell r="H342">
            <v>1747.69</v>
          </cell>
        </row>
        <row r="343">
          <cell r="G343" t="str">
            <v>102841840</v>
          </cell>
          <cell r="H343">
            <v>1747.69</v>
          </cell>
        </row>
        <row r="344">
          <cell r="G344" t="str">
            <v>102841841</v>
          </cell>
          <cell r="H344">
            <v>1747.69</v>
          </cell>
        </row>
        <row r="345">
          <cell r="G345" t="str">
            <v>102841842</v>
          </cell>
          <cell r="H345">
            <v>1747.69</v>
          </cell>
        </row>
        <row r="346">
          <cell r="G346" t="str">
            <v>102841843</v>
          </cell>
          <cell r="H346">
            <v>1747.68</v>
          </cell>
        </row>
        <row r="347">
          <cell r="G347" t="str">
            <v>102841844</v>
          </cell>
          <cell r="H347">
            <v>1747.68</v>
          </cell>
        </row>
        <row r="348">
          <cell r="G348" t="str">
            <v>102841845</v>
          </cell>
          <cell r="H348">
            <v>1747.69</v>
          </cell>
        </row>
        <row r="349">
          <cell r="G349" t="str">
            <v>102841846</v>
          </cell>
          <cell r="H349">
            <v>1747.68</v>
          </cell>
        </row>
        <row r="350">
          <cell r="G350" t="str">
            <v>102841847</v>
          </cell>
          <cell r="H350">
            <v>1747.69</v>
          </cell>
        </row>
        <row r="351">
          <cell r="G351" t="str">
            <v>102841848</v>
          </cell>
          <cell r="H351">
            <v>1747.69</v>
          </cell>
        </row>
        <row r="352">
          <cell r="G352" t="str">
            <v>102841849</v>
          </cell>
          <cell r="H352">
            <v>1747.68</v>
          </cell>
        </row>
        <row r="353">
          <cell r="G353" t="str">
            <v>102841850</v>
          </cell>
          <cell r="H353">
            <v>1747.69</v>
          </cell>
        </row>
        <row r="354">
          <cell r="G354" t="str">
            <v>102841851</v>
          </cell>
          <cell r="H354">
            <v>1747.68</v>
          </cell>
        </row>
        <row r="355">
          <cell r="G355" t="str">
            <v>102841852</v>
          </cell>
          <cell r="H355">
            <v>1747.69</v>
          </cell>
        </row>
        <row r="356">
          <cell r="G356" t="str">
            <v>102841853</v>
          </cell>
          <cell r="H356">
            <v>1747.68</v>
          </cell>
        </row>
        <row r="357">
          <cell r="G357" t="str">
            <v>102841854</v>
          </cell>
          <cell r="H357">
            <v>1747.69</v>
          </cell>
        </row>
        <row r="358">
          <cell r="G358" t="str">
            <v>102841855</v>
          </cell>
          <cell r="H358">
            <v>1747.68</v>
          </cell>
        </row>
        <row r="359">
          <cell r="G359" t="str">
            <v>102841856</v>
          </cell>
          <cell r="H359">
            <v>1747.69</v>
          </cell>
        </row>
        <row r="360">
          <cell r="G360" t="str">
            <v>102841857</v>
          </cell>
          <cell r="H360">
            <v>1747.68</v>
          </cell>
        </row>
        <row r="361">
          <cell r="G361" t="str">
            <v>102842053</v>
          </cell>
          <cell r="H361">
            <v>1747.69</v>
          </cell>
        </row>
        <row r="362">
          <cell r="G362" t="str">
            <v>102842054</v>
          </cell>
          <cell r="H362">
            <v>1747.69</v>
          </cell>
        </row>
        <row r="363">
          <cell r="G363" t="str">
            <v>102842055</v>
          </cell>
          <cell r="H363">
            <v>1747.69</v>
          </cell>
        </row>
        <row r="364">
          <cell r="G364" t="str">
            <v>102842056</v>
          </cell>
          <cell r="H364">
            <v>1747.69</v>
          </cell>
        </row>
        <row r="365">
          <cell r="G365" t="str">
            <v>102842057</v>
          </cell>
          <cell r="H365">
            <v>1747.69</v>
          </cell>
        </row>
        <row r="366">
          <cell r="G366" t="str">
            <v>102842058</v>
          </cell>
          <cell r="H366">
            <v>1747.69</v>
          </cell>
        </row>
        <row r="367">
          <cell r="G367" t="str">
            <v>102842059</v>
          </cell>
          <cell r="H367">
            <v>1747.69</v>
          </cell>
        </row>
        <row r="368">
          <cell r="G368" t="str">
            <v>102842060</v>
          </cell>
          <cell r="H368">
            <v>1747.69</v>
          </cell>
        </row>
        <row r="369">
          <cell r="G369" t="str">
            <v>102842061</v>
          </cell>
          <cell r="H369">
            <v>1747.68</v>
          </cell>
        </row>
        <row r="370">
          <cell r="G370" t="str">
            <v>102842062</v>
          </cell>
          <cell r="H370">
            <v>1747.69</v>
          </cell>
        </row>
        <row r="371">
          <cell r="G371" t="str">
            <v>102842063</v>
          </cell>
          <cell r="H371">
            <v>1747.68</v>
          </cell>
        </row>
        <row r="372">
          <cell r="G372" t="str">
            <v>102842064</v>
          </cell>
          <cell r="H372">
            <v>1747.69</v>
          </cell>
        </row>
        <row r="373">
          <cell r="G373" t="str">
            <v>102842065</v>
          </cell>
          <cell r="H373">
            <v>1747.68</v>
          </cell>
        </row>
        <row r="374">
          <cell r="G374" t="str">
            <v>102842066</v>
          </cell>
          <cell r="H374">
            <v>1747.68</v>
          </cell>
        </row>
        <row r="375">
          <cell r="G375" t="str">
            <v>102842067</v>
          </cell>
          <cell r="H375">
            <v>1747.69</v>
          </cell>
        </row>
        <row r="376">
          <cell r="G376" t="str">
            <v>102842068</v>
          </cell>
          <cell r="H376">
            <v>1747.68</v>
          </cell>
        </row>
        <row r="377">
          <cell r="G377" t="str">
            <v>102842069</v>
          </cell>
          <cell r="H377">
            <v>1747.69</v>
          </cell>
        </row>
        <row r="378">
          <cell r="G378" t="str">
            <v>102842070</v>
          </cell>
          <cell r="H378">
            <v>1747.69</v>
          </cell>
        </row>
        <row r="379">
          <cell r="G379" t="str">
            <v>102842071</v>
          </cell>
          <cell r="H379">
            <v>1747.68</v>
          </cell>
        </row>
        <row r="380">
          <cell r="G380" t="str">
            <v>102842072</v>
          </cell>
          <cell r="H380">
            <v>1747.69</v>
          </cell>
        </row>
        <row r="381">
          <cell r="G381" t="str">
            <v>102842073</v>
          </cell>
          <cell r="H381">
            <v>1747.68</v>
          </cell>
        </row>
        <row r="382">
          <cell r="G382" t="str">
            <v>102842074</v>
          </cell>
          <cell r="H382">
            <v>1747.69</v>
          </cell>
        </row>
        <row r="383">
          <cell r="G383" t="str">
            <v>102842075</v>
          </cell>
          <cell r="H383">
            <v>1747.68</v>
          </cell>
        </row>
        <row r="384">
          <cell r="G384" t="str">
            <v>102842076</v>
          </cell>
          <cell r="H384">
            <v>1747.69</v>
          </cell>
        </row>
        <row r="385">
          <cell r="G385" t="str">
            <v>102842077</v>
          </cell>
          <cell r="H385">
            <v>1747.68</v>
          </cell>
        </row>
        <row r="386">
          <cell r="G386" t="str">
            <v>102842078</v>
          </cell>
          <cell r="H386">
            <v>1747.69</v>
          </cell>
        </row>
        <row r="387">
          <cell r="G387" t="str">
            <v>102842079</v>
          </cell>
          <cell r="H387">
            <v>1747.68</v>
          </cell>
        </row>
        <row r="388">
          <cell r="G388" t="str">
            <v>102841726</v>
          </cell>
          <cell r="H388">
            <v>2549.98</v>
          </cell>
        </row>
        <row r="389">
          <cell r="G389" t="str">
            <v>102841906</v>
          </cell>
          <cell r="H389">
            <v>2549.98</v>
          </cell>
        </row>
        <row r="390">
          <cell r="G390" t="str">
            <v>102841727</v>
          </cell>
          <cell r="H390">
            <v>2549.98</v>
          </cell>
        </row>
        <row r="391">
          <cell r="G391" t="str">
            <v>102841907</v>
          </cell>
          <cell r="H391">
            <v>2549.98</v>
          </cell>
        </row>
        <row r="392">
          <cell r="G392" t="str">
            <v>102841858</v>
          </cell>
          <cell r="H392">
            <v>2549.98</v>
          </cell>
        </row>
        <row r="393">
          <cell r="G393" t="str">
            <v>102841859</v>
          </cell>
          <cell r="H393">
            <v>2549.98</v>
          </cell>
        </row>
        <row r="394">
          <cell r="G394" t="str">
            <v>102841860</v>
          </cell>
          <cell r="H394">
            <v>2549.98</v>
          </cell>
        </row>
        <row r="395">
          <cell r="G395" t="str">
            <v>102841861</v>
          </cell>
          <cell r="H395">
            <v>2549.98</v>
          </cell>
        </row>
        <row r="396">
          <cell r="G396" t="str">
            <v>102841862</v>
          </cell>
          <cell r="H396">
            <v>2549.98</v>
          </cell>
        </row>
        <row r="397">
          <cell r="G397" t="str">
            <v>102841863</v>
          </cell>
          <cell r="H397">
            <v>2549.98</v>
          </cell>
        </row>
        <row r="398">
          <cell r="G398" t="str">
            <v>102841864</v>
          </cell>
          <cell r="H398">
            <v>2549.98</v>
          </cell>
        </row>
        <row r="399">
          <cell r="G399" t="str">
            <v>102841865</v>
          </cell>
          <cell r="H399">
            <v>2549.98</v>
          </cell>
        </row>
        <row r="400">
          <cell r="G400" t="str">
            <v>102841866</v>
          </cell>
          <cell r="H400">
            <v>2549.9899999999998</v>
          </cell>
        </row>
        <row r="401">
          <cell r="G401" t="str">
            <v>102841867</v>
          </cell>
          <cell r="H401">
            <v>2549.98</v>
          </cell>
        </row>
        <row r="402">
          <cell r="G402" t="str">
            <v>102841868</v>
          </cell>
          <cell r="H402">
            <v>2549.9899999999998</v>
          </cell>
        </row>
        <row r="403">
          <cell r="G403" t="str">
            <v>102841869</v>
          </cell>
          <cell r="H403">
            <v>2549.9899999999998</v>
          </cell>
        </row>
        <row r="404">
          <cell r="G404" t="str">
            <v>102841870</v>
          </cell>
          <cell r="H404">
            <v>2549.98</v>
          </cell>
        </row>
        <row r="405">
          <cell r="G405" t="str">
            <v>102841871</v>
          </cell>
          <cell r="H405">
            <v>2549.9899999999998</v>
          </cell>
        </row>
        <row r="406">
          <cell r="G406" t="str">
            <v>102841872</v>
          </cell>
          <cell r="H406">
            <v>2549.98</v>
          </cell>
        </row>
        <row r="407">
          <cell r="G407" t="str">
            <v>102841873</v>
          </cell>
          <cell r="H407">
            <v>2549.9899999999998</v>
          </cell>
        </row>
        <row r="408">
          <cell r="G408" t="str">
            <v>102841874</v>
          </cell>
          <cell r="H408">
            <v>2549.98</v>
          </cell>
        </row>
        <row r="409">
          <cell r="G409" t="str">
            <v>102841875</v>
          </cell>
          <cell r="H409">
            <v>2549.9899999999998</v>
          </cell>
        </row>
        <row r="410">
          <cell r="G410" t="str">
            <v>102841876</v>
          </cell>
          <cell r="H410">
            <v>2549.98</v>
          </cell>
        </row>
        <row r="411">
          <cell r="G411" t="str">
            <v>102841877</v>
          </cell>
          <cell r="H411">
            <v>2549.9899999999998</v>
          </cell>
        </row>
        <row r="412">
          <cell r="G412" t="str">
            <v>102841878</v>
          </cell>
          <cell r="H412">
            <v>2549.98</v>
          </cell>
        </row>
        <row r="413">
          <cell r="G413" t="str">
            <v>102842080</v>
          </cell>
          <cell r="H413">
            <v>2549.98</v>
          </cell>
        </row>
        <row r="414">
          <cell r="G414" t="str">
            <v>102842081</v>
          </cell>
          <cell r="H414">
            <v>2549.98</v>
          </cell>
        </row>
        <row r="415">
          <cell r="G415" t="str">
            <v>102842082</v>
          </cell>
          <cell r="H415">
            <v>2549.98</v>
          </cell>
        </row>
        <row r="416">
          <cell r="G416" t="str">
            <v>102842083</v>
          </cell>
          <cell r="H416">
            <v>2549.98</v>
          </cell>
        </row>
        <row r="417">
          <cell r="G417" t="str">
            <v>102842084</v>
          </cell>
          <cell r="H417">
            <v>2549.98</v>
          </cell>
        </row>
        <row r="418">
          <cell r="G418" t="str">
            <v>102842085</v>
          </cell>
          <cell r="H418">
            <v>2549.98</v>
          </cell>
        </row>
        <row r="419">
          <cell r="G419" t="str">
            <v>102842086</v>
          </cell>
          <cell r="H419">
            <v>2549.98</v>
          </cell>
        </row>
        <row r="420">
          <cell r="G420" t="str">
            <v>102842087</v>
          </cell>
          <cell r="H420">
            <v>2549.98</v>
          </cell>
        </row>
        <row r="421">
          <cell r="G421" t="str">
            <v>102842088</v>
          </cell>
          <cell r="H421">
            <v>2549.98</v>
          </cell>
        </row>
        <row r="422">
          <cell r="G422" t="str">
            <v>102842089</v>
          </cell>
          <cell r="H422">
            <v>2549.98</v>
          </cell>
        </row>
        <row r="423">
          <cell r="G423" t="str">
            <v>102842090</v>
          </cell>
          <cell r="H423">
            <v>2549.98</v>
          </cell>
        </row>
        <row r="424">
          <cell r="G424" t="str">
            <v>102842091</v>
          </cell>
          <cell r="H424">
            <v>2549.9899999999998</v>
          </cell>
        </row>
        <row r="425">
          <cell r="G425" t="str">
            <v>102842092</v>
          </cell>
          <cell r="H425">
            <v>2549.98</v>
          </cell>
        </row>
        <row r="426">
          <cell r="G426" t="str">
            <v>102842093</v>
          </cell>
          <cell r="H426">
            <v>2549.98</v>
          </cell>
        </row>
        <row r="427">
          <cell r="G427" t="str">
            <v>102842094</v>
          </cell>
          <cell r="H427">
            <v>2549.9899999999998</v>
          </cell>
        </row>
        <row r="428">
          <cell r="G428" t="str">
            <v>102842095</v>
          </cell>
          <cell r="H428">
            <v>2549.98</v>
          </cell>
        </row>
        <row r="429">
          <cell r="G429" t="str">
            <v>102842096</v>
          </cell>
          <cell r="H429">
            <v>2549.9899999999998</v>
          </cell>
        </row>
        <row r="430">
          <cell r="G430" t="str">
            <v>102842097</v>
          </cell>
          <cell r="H430">
            <v>2549.9899999999998</v>
          </cell>
        </row>
        <row r="431">
          <cell r="G431" t="str">
            <v>102842098</v>
          </cell>
          <cell r="H431">
            <v>2549.98</v>
          </cell>
        </row>
        <row r="432">
          <cell r="G432" t="str">
            <v>102842099</v>
          </cell>
          <cell r="H432">
            <v>2549.9899999999998</v>
          </cell>
        </row>
        <row r="433">
          <cell r="G433" t="str">
            <v>102842100</v>
          </cell>
          <cell r="H433">
            <v>2549.98</v>
          </cell>
        </row>
        <row r="434">
          <cell r="G434" t="str">
            <v>102842101</v>
          </cell>
          <cell r="H434">
            <v>2549.9899999999998</v>
          </cell>
        </row>
        <row r="435">
          <cell r="G435" t="str">
            <v>102842102</v>
          </cell>
          <cell r="H435">
            <v>2549.98</v>
          </cell>
        </row>
        <row r="436">
          <cell r="G436" t="str">
            <v>102842103</v>
          </cell>
          <cell r="H436">
            <v>2549.9899999999998</v>
          </cell>
        </row>
        <row r="437">
          <cell r="G437" t="str">
            <v>102842104</v>
          </cell>
          <cell r="H437">
            <v>2549.98</v>
          </cell>
        </row>
        <row r="438">
          <cell r="G438" t="str">
            <v>102842105</v>
          </cell>
          <cell r="H438">
            <v>2549.9899999999998</v>
          </cell>
        </row>
        <row r="439">
          <cell r="G439" t="str">
            <v>102842106</v>
          </cell>
          <cell r="H439">
            <v>2549.98</v>
          </cell>
        </row>
        <row r="440">
          <cell r="G440" t="str">
            <v>102841879</v>
          </cell>
          <cell r="H440">
            <v>2549.98</v>
          </cell>
        </row>
        <row r="441">
          <cell r="G441" t="str">
            <v>102841880</v>
          </cell>
          <cell r="H441">
            <v>2549.98</v>
          </cell>
        </row>
        <row r="442">
          <cell r="G442" t="str">
            <v>102841881</v>
          </cell>
          <cell r="H442">
            <v>2549.98</v>
          </cell>
        </row>
        <row r="443">
          <cell r="G443" t="str">
            <v>102841882</v>
          </cell>
          <cell r="H443">
            <v>2549.98</v>
          </cell>
        </row>
        <row r="444">
          <cell r="G444" t="str">
            <v>102841883</v>
          </cell>
          <cell r="H444">
            <v>2549.98</v>
          </cell>
        </row>
        <row r="445">
          <cell r="G445" t="str">
            <v>102841884</v>
          </cell>
          <cell r="H445">
            <v>2549.98</v>
          </cell>
        </row>
        <row r="446">
          <cell r="G446" t="str">
            <v>102841885</v>
          </cell>
          <cell r="H446">
            <v>2549.98</v>
          </cell>
        </row>
        <row r="447">
          <cell r="G447" t="str">
            <v>102841886</v>
          </cell>
          <cell r="H447">
            <v>2549.98</v>
          </cell>
        </row>
        <row r="448">
          <cell r="G448" t="str">
            <v>102841887</v>
          </cell>
          <cell r="H448">
            <v>2549.9899999999998</v>
          </cell>
        </row>
        <row r="449">
          <cell r="G449" t="str">
            <v>102841888</v>
          </cell>
          <cell r="H449">
            <v>2549.98</v>
          </cell>
        </row>
        <row r="450">
          <cell r="G450" t="str">
            <v>102841889</v>
          </cell>
          <cell r="H450">
            <v>2549.9899999999998</v>
          </cell>
        </row>
        <row r="451">
          <cell r="G451" t="str">
            <v>102841890</v>
          </cell>
          <cell r="H451">
            <v>2549.9899999999998</v>
          </cell>
        </row>
        <row r="452">
          <cell r="G452" t="str">
            <v>102841891</v>
          </cell>
          <cell r="H452">
            <v>2549.98</v>
          </cell>
        </row>
        <row r="453">
          <cell r="G453" t="str">
            <v>102841892</v>
          </cell>
          <cell r="H453">
            <v>2549.9899999999998</v>
          </cell>
        </row>
        <row r="454">
          <cell r="G454" t="str">
            <v>102841893</v>
          </cell>
          <cell r="H454">
            <v>2549.98</v>
          </cell>
        </row>
        <row r="455">
          <cell r="G455" t="str">
            <v>102841894</v>
          </cell>
          <cell r="H455">
            <v>2549.9899999999998</v>
          </cell>
        </row>
        <row r="456">
          <cell r="G456" t="str">
            <v>102841895</v>
          </cell>
          <cell r="H456">
            <v>2549.98</v>
          </cell>
        </row>
        <row r="457">
          <cell r="G457" t="str">
            <v>102841896</v>
          </cell>
          <cell r="H457">
            <v>2549.9899999999998</v>
          </cell>
        </row>
        <row r="458">
          <cell r="G458" t="str">
            <v>102841897</v>
          </cell>
          <cell r="H458">
            <v>2549.98</v>
          </cell>
        </row>
        <row r="459">
          <cell r="G459" t="str">
            <v>102841898</v>
          </cell>
          <cell r="H459">
            <v>2549.9899999999998</v>
          </cell>
        </row>
        <row r="460">
          <cell r="G460" t="str">
            <v>102841899</v>
          </cell>
          <cell r="H460">
            <v>2549.98</v>
          </cell>
        </row>
        <row r="461">
          <cell r="G461" t="str">
            <v>102842107</v>
          </cell>
          <cell r="H461">
            <v>2549.98</v>
          </cell>
        </row>
        <row r="462">
          <cell r="G462" t="str">
            <v>102842108</v>
          </cell>
          <cell r="H462">
            <v>2549.98</v>
          </cell>
        </row>
        <row r="463">
          <cell r="G463" t="str">
            <v>102842109</v>
          </cell>
          <cell r="H463">
            <v>2549.98</v>
          </cell>
        </row>
        <row r="464">
          <cell r="G464" t="str">
            <v>102842110</v>
          </cell>
          <cell r="H464">
            <v>2549.98</v>
          </cell>
        </row>
        <row r="465">
          <cell r="G465" t="str">
            <v>102842111</v>
          </cell>
          <cell r="H465">
            <v>2549.98</v>
          </cell>
        </row>
        <row r="466">
          <cell r="G466" t="str">
            <v>102842112</v>
          </cell>
          <cell r="H466">
            <v>2549.98</v>
          </cell>
        </row>
        <row r="467">
          <cell r="G467" t="str">
            <v>102842113</v>
          </cell>
          <cell r="H467">
            <v>2549.98</v>
          </cell>
        </row>
        <row r="468">
          <cell r="G468" t="str">
            <v>102842114</v>
          </cell>
          <cell r="H468">
            <v>2549.98</v>
          </cell>
        </row>
        <row r="469">
          <cell r="G469" t="str">
            <v>102842115</v>
          </cell>
          <cell r="H469">
            <v>2549.98</v>
          </cell>
        </row>
        <row r="470">
          <cell r="G470" t="str">
            <v>102842116</v>
          </cell>
          <cell r="H470">
            <v>2549.98</v>
          </cell>
        </row>
        <row r="471">
          <cell r="G471" t="str">
            <v>102842117</v>
          </cell>
          <cell r="H471">
            <v>2549.98</v>
          </cell>
        </row>
        <row r="472">
          <cell r="G472" t="str">
            <v>102842118</v>
          </cell>
          <cell r="H472">
            <v>2549.9899999999998</v>
          </cell>
        </row>
        <row r="473">
          <cell r="G473" t="str">
            <v>102842119</v>
          </cell>
          <cell r="H473">
            <v>2549.98</v>
          </cell>
        </row>
        <row r="474">
          <cell r="G474" t="str">
            <v>102842120</v>
          </cell>
          <cell r="H474">
            <v>2549.98</v>
          </cell>
        </row>
        <row r="475">
          <cell r="G475" t="str">
            <v>102842121</v>
          </cell>
          <cell r="H475">
            <v>2549.9899999999998</v>
          </cell>
        </row>
        <row r="476">
          <cell r="G476" t="str">
            <v>102842122</v>
          </cell>
          <cell r="H476">
            <v>2549.98</v>
          </cell>
        </row>
        <row r="477">
          <cell r="G477" t="str">
            <v>102842123</v>
          </cell>
          <cell r="H477">
            <v>2549.9899999999998</v>
          </cell>
        </row>
        <row r="478">
          <cell r="G478" t="str">
            <v>102842124</v>
          </cell>
          <cell r="H478">
            <v>2549.9899999999998</v>
          </cell>
        </row>
        <row r="479">
          <cell r="G479" t="str">
            <v>102842125</v>
          </cell>
          <cell r="H479">
            <v>2549.98</v>
          </cell>
        </row>
        <row r="480">
          <cell r="G480" t="str">
            <v>102842126</v>
          </cell>
          <cell r="H480">
            <v>2549.9899999999998</v>
          </cell>
        </row>
        <row r="481">
          <cell r="G481" t="str">
            <v>102842127</v>
          </cell>
          <cell r="H481">
            <v>2549.98</v>
          </cell>
        </row>
        <row r="482">
          <cell r="G482" t="str">
            <v>102842128</v>
          </cell>
          <cell r="H482">
            <v>2549.9899999999998</v>
          </cell>
        </row>
        <row r="483">
          <cell r="G483" t="str">
            <v>102842129</v>
          </cell>
          <cell r="H483">
            <v>2549.98</v>
          </cell>
        </row>
        <row r="484">
          <cell r="G484" t="str">
            <v>102842130</v>
          </cell>
          <cell r="H484">
            <v>2549.9899999999998</v>
          </cell>
        </row>
        <row r="485">
          <cell r="G485" t="str">
            <v>102842131</v>
          </cell>
          <cell r="H485">
            <v>2549.98</v>
          </cell>
        </row>
        <row r="486">
          <cell r="G486" t="str">
            <v>102842132</v>
          </cell>
          <cell r="H486">
            <v>2549.9899999999998</v>
          </cell>
        </row>
        <row r="487">
          <cell r="G487" t="str">
            <v>102842133</v>
          </cell>
          <cell r="H487">
            <v>2549.98</v>
          </cell>
        </row>
        <row r="488">
          <cell r="G488" t="str">
            <v>102842244</v>
          </cell>
          <cell r="H488">
            <v>9898.2900000000009</v>
          </cell>
        </row>
        <row r="489">
          <cell r="G489" t="str">
            <v>102853438</v>
          </cell>
          <cell r="H489">
            <v>1990</v>
          </cell>
        </row>
        <row r="490">
          <cell r="G490" t="str">
            <v>102853440</v>
          </cell>
          <cell r="H490">
            <v>1990</v>
          </cell>
        </row>
        <row r="491">
          <cell r="G491" t="str">
            <v>102853444</v>
          </cell>
          <cell r="H491">
            <v>1990</v>
          </cell>
        </row>
        <row r="492">
          <cell r="G492" t="str">
            <v>102853446</v>
          </cell>
          <cell r="H492">
            <v>1990</v>
          </cell>
        </row>
        <row r="493">
          <cell r="G493" t="str">
            <v>102854689</v>
          </cell>
          <cell r="H493">
            <v>478.28</v>
          </cell>
        </row>
        <row r="494">
          <cell r="G494" t="str">
            <v>102854693</v>
          </cell>
          <cell r="H494">
            <v>478.28</v>
          </cell>
        </row>
        <row r="495">
          <cell r="G495" t="str">
            <v>102854695</v>
          </cell>
          <cell r="H495">
            <v>478.28</v>
          </cell>
        </row>
        <row r="496">
          <cell r="G496" t="str">
            <v>102854697</v>
          </cell>
          <cell r="H496">
            <v>478.28</v>
          </cell>
        </row>
        <row r="497">
          <cell r="G497" t="str">
            <v>102854698</v>
          </cell>
          <cell r="H497">
            <v>478.28</v>
          </cell>
        </row>
        <row r="498">
          <cell r="G498" t="str">
            <v>102854699</v>
          </cell>
          <cell r="H498">
            <v>478.28</v>
          </cell>
        </row>
        <row r="499">
          <cell r="G499" t="str">
            <v>102866963</v>
          </cell>
          <cell r="H499">
            <v>4803.2</v>
          </cell>
        </row>
        <row r="500">
          <cell r="G500" t="str">
            <v>102866982</v>
          </cell>
          <cell r="H500">
            <v>4803.2</v>
          </cell>
        </row>
        <row r="501">
          <cell r="G501" t="str">
            <v>102868047</v>
          </cell>
          <cell r="H501">
            <v>3150</v>
          </cell>
        </row>
        <row r="502">
          <cell r="G502" t="str">
            <v>102868145</v>
          </cell>
          <cell r="H502">
            <v>3319.3</v>
          </cell>
        </row>
        <row r="503">
          <cell r="G503" t="str">
            <v>102868146</v>
          </cell>
          <cell r="H503">
            <v>3319.3</v>
          </cell>
        </row>
        <row r="504">
          <cell r="G504" t="str">
            <v>102868147</v>
          </cell>
          <cell r="H504">
            <v>3319.3</v>
          </cell>
        </row>
        <row r="505">
          <cell r="G505" t="str">
            <v>102868148</v>
          </cell>
          <cell r="H505">
            <v>3319.3</v>
          </cell>
        </row>
        <row r="506">
          <cell r="G506" t="str">
            <v>102868149</v>
          </cell>
          <cell r="H506">
            <v>3319.3</v>
          </cell>
        </row>
        <row r="507">
          <cell r="G507" t="str">
            <v>102868150</v>
          </cell>
          <cell r="H507">
            <v>3319.3</v>
          </cell>
        </row>
        <row r="508">
          <cell r="G508" t="str">
            <v>102868151</v>
          </cell>
          <cell r="H508">
            <v>3319.3</v>
          </cell>
        </row>
        <row r="509">
          <cell r="G509" t="str">
            <v>102868198</v>
          </cell>
          <cell r="H509">
            <v>3319.3</v>
          </cell>
        </row>
        <row r="510">
          <cell r="G510" t="str">
            <v>102868199</v>
          </cell>
          <cell r="H510">
            <v>3319.3</v>
          </cell>
        </row>
        <row r="511">
          <cell r="G511" t="str">
            <v>102868136</v>
          </cell>
          <cell r="H511">
            <v>10330.57</v>
          </cell>
        </row>
        <row r="512">
          <cell r="G512" t="str">
            <v>102868137</v>
          </cell>
          <cell r="H512">
            <v>10330.57</v>
          </cell>
        </row>
        <row r="513">
          <cell r="G513" t="str">
            <v>102868138</v>
          </cell>
          <cell r="H513">
            <v>10330.57</v>
          </cell>
        </row>
        <row r="514">
          <cell r="G514" t="str">
            <v>102868139</v>
          </cell>
          <cell r="H514">
            <v>10330.57</v>
          </cell>
        </row>
        <row r="515">
          <cell r="G515" t="str">
            <v>102868140</v>
          </cell>
          <cell r="H515">
            <v>10330.57</v>
          </cell>
        </row>
        <row r="516">
          <cell r="G516" t="str">
            <v>102868186</v>
          </cell>
          <cell r="H516">
            <v>10330.57</v>
          </cell>
        </row>
        <row r="517">
          <cell r="G517" t="str">
            <v>102868187</v>
          </cell>
          <cell r="H517">
            <v>10330.57</v>
          </cell>
        </row>
        <row r="518">
          <cell r="G518" t="str">
            <v>102868188</v>
          </cell>
          <cell r="H518">
            <v>10330.57</v>
          </cell>
        </row>
        <row r="519">
          <cell r="G519" t="str">
            <v>102868143</v>
          </cell>
          <cell r="H519">
            <v>27931.3</v>
          </cell>
        </row>
        <row r="520">
          <cell r="G520" t="str">
            <v>102868144</v>
          </cell>
          <cell r="H520">
            <v>27931.3</v>
          </cell>
        </row>
        <row r="521">
          <cell r="G521" t="str">
            <v>102868142</v>
          </cell>
          <cell r="H521">
            <v>12214.38</v>
          </cell>
        </row>
        <row r="522">
          <cell r="G522" t="str">
            <v>102868193</v>
          </cell>
          <cell r="H522">
            <v>816</v>
          </cell>
        </row>
        <row r="523">
          <cell r="G523" t="str">
            <v>102868194</v>
          </cell>
          <cell r="H523">
            <v>816</v>
          </cell>
        </row>
        <row r="524">
          <cell r="G524" t="str">
            <v>102868141</v>
          </cell>
          <cell r="H524">
            <v>816</v>
          </cell>
        </row>
        <row r="525">
          <cell r="G525" t="str">
            <v>102868215</v>
          </cell>
          <cell r="H525">
            <v>24075.57</v>
          </cell>
        </row>
        <row r="526">
          <cell r="G526" t="str">
            <v>102868217</v>
          </cell>
          <cell r="H526">
            <v>24075.58</v>
          </cell>
        </row>
        <row r="527">
          <cell r="G527" t="str">
            <v>102868219</v>
          </cell>
          <cell r="H527">
            <v>24075.57</v>
          </cell>
        </row>
        <row r="528">
          <cell r="G528" t="str">
            <v>102869081</v>
          </cell>
          <cell r="H528">
            <v>203.39</v>
          </cell>
        </row>
        <row r="529">
          <cell r="G529" t="str">
            <v>102869082</v>
          </cell>
          <cell r="H529">
            <v>178.81</v>
          </cell>
        </row>
        <row r="530">
          <cell r="G530" t="str">
            <v>102869087</v>
          </cell>
          <cell r="H530">
            <v>203.39</v>
          </cell>
        </row>
        <row r="531">
          <cell r="G531" t="str">
            <v>102869099</v>
          </cell>
          <cell r="H531">
            <v>694.92</v>
          </cell>
        </row>
        <row r="532">
          <cell r="G532" t="str">
            <v>102869100</v>
          </cell>
          <cell r="H532">
            <v>1542.37</v>
          </cell>
        </row>
        <row r="533">
          <cell r="G533" t="str">
            <v>102869107</v>
          </cell>
          <cell r="H533">
            <v>186.44</v>
          </cell>
        </row>
        <row r="534">
          <cell r="G534" t="str">
            <v>102869108</v>
          </cell>
          <cell r="H534">
            <v>327.12</v>
          </cell>
        </row>
        <row r="535">
          <cell r="G535" t="str">
            <v>102869112</v>
          </cell>
          <cell r="H535">
            <v>728.81</v>
          </cell>
        </row>
        <row r="536">
          <cell r="G536" t="str">
            <v>102869113</v>
          </cell>
          <cell r="H536">
            <v>5720.34</v>
          </cell>
        </row>
        <row r="537">
          <cell r="G537" t="str">
            <v>102868982</v>
          </cell>
          <cell r="H537">
            <v>8203.39</v>
          </cell>
        </row>
        <row r="538">
          <cell r="G538" t="str">
            <v>102869127</v>
          </cell>
          <cell r="H538">
            <v>322.02999999999997</v>
          </cell>
        </row>
        <row r="539">
          <cell r="G539" t="str">
            <v>102869128</v>
          </cell>
          <cell r="H539">
            <v>169.49</v>
          </cell>
        </row>
        <row r="540">
          <cell r="G540" t="str">
            <v>102869129</v>
          </cell>
          <cell r="H540">
            <v>279.66000000000003</v>
          </cell>
        </row>
        <row r="541">
          <cell r="G541" t="str">
            <v>102869130</v>
          </cell>
          <cell r="H541">
            <v>12112.71</v>
          </cell>
        </row>
        <row r="542">
          <cell r="G542" t="str">
            <v>102868985</v>
          </cell>
          <cell r="H542">
            <v>33898.31</v>
          </cell>
        </row>
        <row r="543">
          <cell r="G543" t="str">
            <v>102869132</v>
          </cell>
          <cell r="H543">
            <v>745.76</v>
          </cell>
        </row>
        <row r="544">
          <cell r="G544" t="str">
            <v>102869177</v>
          </cell>
          <cell r="H544">
            <v>1254.24</v>
          </cell>
        </row>
        <row r="545">
          <cell r="G545" t="str">
            <v>102869137</v>
          </cell>
          <cell r="H545">
            <v>37974.58</v>
          </cell>
        </row>
        <row r="546">
          <cell r="G546" t="str">
            <v>102869138</v>
          </cell>
          <cell r="H546">
            <v>474.58</v>
          </cell>
        </row>
        <row r="547">
          <cell r="G547" t="str">
            <v>102869135</v>
          </cell>
          <cell r="H547">
            <v>703.39</v>
          </cell>
        </row>
        <row r="548">
          <cell r="G548" t="str">
            <v>102869075</v>
          </cell>
          <cell r="H548">
            <v>144.07</v>
          </cell>
        </row>
        <row r="549">
          <cell r="G549" t="str">
            <v>102869076</v>
          </cell>
          <cell r="H549">
            <v>144.07</v>
          </cell>
        </row>
        <row r="550">
          <cell r="G550" t="str">
            <v>102869077</v>
          </cell>
          <cell r="H550">
            <v>144.07</v>
          </cell>
        </row>
        <row r="551">
          <cell r="G551" t="str">
            <v>102869078</v>
          </cell>
          <cell r="H551">
            <v>144.07</v>
          </cell>
        </row>
        <row r="552">
          <cell r="G552" t="str">
            <v>102868964</v>
          </cell>
          <cell r="H552">
            <v>762.71</v>
          </cell>
        </row>
        <row r="553">
          <cell r="G553" t="str">
            <v>102869080</v>
          </cell>
          <cell r="H553">
            <v>1355.93</v>
          </cell>
        </row>
        <row r="554">
          <cell r="G554" t="str">
            <v>102868965</v>
          </cell>
          <cell r="H554">
            <v>974.58</v>
          </cell>
        </row>
        <row r="555">
          <cell r="G555" t="str">
            <v>102868966</v>
          </cell>
          <cell r="H555">
            <v>84.75</v>
          </cell>
        </row>
        <row r="556">
          <cell r="G556" t="str">
            <v>102868967</v>
          </cell>
          <cell r="H556">
            <v>254.24</v>
          </cell>
        </row>
        <row r="557">
          <cell r="G557" t="str">
            <v>102868992</v>
          </cell>
          <cell r="H557">
            <v>84.75</v>
          </cell>
        </row>
        <row r="558">
          <cell r="G558" t="str">
            <v>102868993</v>
          </cell>
          <cell r="H558">
            <v>84.75</v>
          </cell>
        </row>
        <row r="559">
          <cell r="G559" t="str">
            <v>102868994</v>
          </cell>
          <cell r="H559">
            <v>84.75</v>
          </cell>
        </row>
        <row r="560">
          <cell r="G560" t="str">
            <v>102868995</v>
          </cell>
          <cell r="H560">
            <v>84.75</v>
          </cell>
        </row>
        <row r="561">
          <cell r="G561" t="str">
            <v>102868996</v>
          </cell>
          <cell r="H561">
            <v>84.75</v>
          </cell>
        </row>
        <row r="562">
          <cell r="G562" t="str">
            <v>102868997</v>
          </cell>
          <cell r="H562">
            <v>84.75</v>
          </cell>
        </row>
        <row r="563">
          <cell r="G563" t="str">
            <v>102869085</v>
          </cell>
          <cell r="H563">
            <v>305.08</v>
          </cell>
        </row>
        <row r="564">
          <cell r="G564" t="str">
            <v>102869086</v>
          </cell>
          <cell r="H564">
            <v>305.08</v>
          </cell>
        </row>
        <row r="565">
          <cell r="G565" t="str">
            <v>102868968</v>
          </cell>
          <cell r="H565">
            <v>5657.63</v>
          </cell>
        </row>
        <row r="566">
          <cell r="G566" t="str">
            <v>102869176</v>
          </cell>
          <cell r="H566">
            <v>5657.63</v>
          </cell>
        </row>
        <row r="567">
          <cell r="G567" t="str">
            <v>102869088</v>
          </cell>
          <cell r="H567">
            <v>32.200000000000003</v>
          </cell>
        </row>
        <row r="568">
          <cell r="G568" t="str">
            <v>102868970</v>
          </cell>
          <cell r="H568">
            <v>188.56</v>
          </cell>
        </row>
        <row r="569">
          <cell r="G569" t="str">
            <v>102869089</v>
          </cell>
          <cell r="H569">
            <v>161.63</v>
          </cell>
        </row>
        <row r="570">
          <cell r="G570" t="str">
            <v>102869090</v>
          </cell>
          <cell r="H570">
            <v>161.63</v>
          </cell>
        </row>
        <row r="571">
          <cell r="G571" t="str">
            <v>102869091</v>
          </cell>
          <cell r="H571">
            <v>338.98</v>
          </cell>
        </row>
        <row r="572">
          <cell r="G572" t="str">
            <v>102868971</v>
          </cell>
          <cell r="H572">
            <v>327.68</v>
          </cell>
        </row>
        <row r="573">
          <cell r="G573" t="str">
            <v>102869092</v>
          </cell>
          <cell r="H573">
            <v>59.32</v>
          </cell>
        </row>
        <row r="574">
          <cell r="G574" t="str">
            <v>102869093</v>
          </cell>
          <cell r="H574">
            <v>15677.97</v>
          </cell>
        </row>
        <row r="575">
          <cell r="G575" t="str">
            <v>102869150</v>
          </cell>
          <cell r="H575">
            <v>32.200000000000003</v>
          </cell>
        </row>
        <row r="576">
          <cell r="G576" t="str">
            <v>102869151</v>
          </cell>
          <cell r="H576">
            <v>32.200000000000003</v>
          </cell>
        </row>
        <row r="577">
          <cell r="G577" t="str">
            <v>102868998</v>
          </cell>
          <cell r="H577">
            <v>188.56</v>
          </cell>
        </row>
        <row r="578">
          <cell r="G578" t="str">
            <v>102868999</v>
          </cell>
          <cell r="H578">
            <v>188.56</v>
          </cell>
        </row>
        <row r="579">
          <cell r="G579" t="str">
            <v>102869000</v>
          </cell>
          <cell r="H579">
            <v>188.56</v>
          </cell>
        </row>
        <row r="580">
          <cell r="G580" t="str">
            <v>102869001</v>
          </cell>
          <cell r="H580">
            <v>188.56</v>
          </cell>
        </row>
        <row r="581">
          <cell r="G581" t="str">
            <v>102869002</v>
          </cell>
          <cell r="H581">
            <v>188.56</v>
          </cell>
        </row>
        <row r="582">
          <cell r="G582" t="str">
            <v>102869152</v>
          </cell>
          <cell r="H582">
            <v>161.63</v>
          </cell>
        </row>
        <row r="583">
          <cell r="G583" t="str">
            <v>102869003</v>
          </cell>
          <cell r="H583">
            <v>327.68</v>
          </cell>
        </row>
        <row r="584">
          <cell r="G584" t="str">
            <v>102869004</v>
          </cell>
          <cell r="H584">
            <v>327.68</v>
          </cell>
        </row>
        <row r="585">
          <cell r="G585" t="str">
            <v>102869005</v>
          </cell>
          <cell r="H585">
            <v>327.68</v>
          </cell>
        </row>
        <row r="586">
          <cell r="G586" t="str">
            <v>102869006</v>
          </cell>
          <cell r="H586">
            <v>327.68</v>
          </cell>
        </row>
        <row r="587">
          <cell r="G587" t="str">
            <v>102869007</v>
          </cell>
          <cell r="H587">
            <v>327.68</v>
          </cell>
        </row>
        <row r="588">
          <cell r="G588" t="str">
            <v>102869094</v>
          </cell>
          <cell r="H588">
            <v>63.09</v>
          </cell>
        </row>
        <row r="589">
          <cell r="G589" t="str">
            <v>102868973</v>
          </cell>
          <cell r="H589">
            <v>194.92</v>
          </cell>
        </row>
        <row r="590">
          <cell r="G590" t="str">
            <v>102868974</v>
          </cell>
          <cell r="H590">
            <v>372.88</v>
          </cell>
        </row>
        <row r="591">
          <cell r="G591" t="str">
            <v>102869096</v>
          </cell>
          <cell r="H591">
            <v>864.41</v>
          </cell>
        </row>
        <row r="592">
          <cell r="G592" t="str">
            <v>102869097</v>
          </cell>
          <cell r="H592">
            <v>694.92</v>
          </cell>
        </row>
        <row r="593">
          <cell r="G593" t="str">
            <v>102869098</v>
          </cell>
          <cell r="H593">
            <v>169.5</v>
          </cell>
        </row>
        <row r="594">
          <cell r="G594" t="str">
            <v>102869101</v>
          </cell>
          <cell r="H594">
            <v>491.52</v>
          </cell>
        </row>
        <row r="595">
          <cell r="G595" t="str">
            <v>102869103</v>
          </cell>
          <cell r="H595">
            <v>805.08</v>
          </cell>
        </row>
        <row r="596">
          <cell r="G596" t="str">
            <v>102869104</v>
          </cell>
          <cell r="H596">
            <v>72.03</v>
          </cell>
        </row>
        <row r="597">
          <cell r="G597" t="str">
            <v>102868976</v>
          </cell>
          <cell r="H597">
            <v>466.1</v>
          </cell>
        </row>
        <row r="598">
          <cell r="G598" t="str">
            <v>102869106</v>
          </cell>
          <cell r="H598">
            <v>305.08</v>
          </cell>
        </row>
        <row r="599">
          <cell r="G599" t="str">
            <v>102868977</v>
          </cell>
          <cell r="H599">
            <v>42.37</v>
          </cell>
        </row>
        <row r="600">
          <cell r="G600" t="str">
            <v>102869154</v>
          </cell>
          <cell r="H600">
            <v>63.09</v>
          </cell>
        </row>
        <row r="601">
          <cell r="G601" t="str">
            <v>102869155</v>
          </cell>
          <cell r="H601">
            <v>63.09</v>
          </cell>
        </row>
        <row r="602">
          <cell r="G602" t="str">
            <v>102869156</v>
          </cell>
          <cell r="H602">
            <v>63.09</v>
          </cell>
        </row>
        <row r="603">
          <cell r="G603" t="str">
            <v>102869157</v>
          </cell>
          <cell r="H603">
            <v>63.09</v>
          </cell>
        </row>
        <row r="604">
          <cell r="G604" t="str">
            <v>102869158</v>
          </cell>
          <cell r="H604">
            <v>63.09</v>
          </cell>
        </row>
        <row r="605">
          <cell r="G605" t="str">
            <v>102869159</v>
          </cell>
          <cell r="H605">
            <v>63.09</v>
          </cell>
        </row>
        <row r="606">
          <cell r="G606" t="str">
            <v>102869160</v>
          </cell>
          <cell r="H606">
            <v>63.09</v>
          </cell>
        </row>
        <row r="607">
          <cell r="G607" t="str">
            <v>102869161</v>
          </cell>
          <cell r="H607">
            <v>63.09</v>
          </cell>
        </row>
        <row r="608">
          <cell r="G608" t="str">
            <v>102869165</v>
          </cell>
          <cell r="H608">
            <v>491.52</v>
          </cell>
        </row>
        <row r="609">
          <cell r="G609" t="str">
            <v>102869008</v>
          </cell>
          <cell r="H609">
            <v>42.37</v>
          </cell>
        </row>
        <row r="610">
          <cell r="G610" t="str">
            <v>102868978</v>
          </cell>
          <cell r="H610">
            <v>7372.87</v>
          </cell>
        </row>
        <row r="611">
          <cell r="G611" t="str">
            <v>102869109</v>
          </cell>
          <cell r="H611">
            <v>64.98</v>
          </cell>
        </row>
        <row r="612">
          <cell r="G612" t="str">
            <v>102869110</v>
          </cell>
          <cell r="H612">
            <v>64.97</v>
          </cell>
        </row>
        <row r="613">
          <cell r="G613" t="str">
            <v>102868979</v>
          </cell>
          <cell r="H613">
            <v>338.98</v>
          </cell>
        </row>
        <row r="614">
          <cell r="G614" t="str">
            <v>102869111</v>
          </cell>
          <cell r="H614">
            <v>10277.120000000001</v>
          </cell>
        </row>
        <row r="615">
          <cell r="G615" t="str">
            <v>102868980</v>
          </cell>
          <cell r="H615">
            <v>20847.46</v>
          </cell>
        </row>
        <row r="616">
          <cell r="G616" t="str">
            <v>102869114</v>
          </cell>
          <cell r="H616">
            <v>23728.81</v>
          </cell>
        </row>
        <row r="617">
          <cell r="G617" t="str">
            <v>102868981</v>
          </cell>
          <cell r="H617">
            <v>42.37</v>
          </cell>
        </row>
        <row r="618">
          <cell r="G618" t="str">
            <v>102869115</v>
          </cell>
          <cell r="H618">
            <v>4525.42</v>
          </cell>
        </row>
        <row r="619">
          <cell r="G619" t="str">
            <v>102869116</v>
          </cell>
          <cell r="H619">
            <v>63.84</v>
          </cell>
        </row>
        <row r="620">
          <cell r="G620" t="str">
            <v>102869117</v>
          </cell>
          <cell r="H620">
            <v>644.07000000000005</v>
          </cell>
        </row>
        <row r="621">
          <cell r="G621" t="str">
            <v>102869118</v>
          </cell>
          <cell r="H621">
            <v>13330.51</v>
          </cell>
        </row>
        <row r="622">
          <cell r="G622" t="str">
            <v>102869119</v>
          </cell>
          <cell r="H622">
            <v>32.200000000000003</v>
          </cell>
        </row>
        <row r="623">
          <cell r="G623" t="str">
            <v>102869120</v>
          </cell>
          <cell r="H623">
            <v>10084.75</v>
          </cell>
        </row>
        <row r="624">
          <cell r="G624" t="str">
            <v>102869121</v>
          </cell>
          <cell r="H624">
            <v>194.92</v>
          </cell>
        </row>
        <row r="625">
          <cell r="G625" t="str">
            <v>102869122</v>
          </cell>
          <cell r="H625">
            <v>101.69</v>
          </cell>
        </row>
        <row r="626">
          <cell r="G626" t="str">
            <v>102869123</v>
          </cell>
          <cell r="H626">
            <v>720.34</v>
          </cell>
        </row>
        <row r="627">
          <cell r="G627" t="str">
            <v>102869124</v>
          </cell>
          <cell r="H627">
            <v>152.54</v>
          </cell>
        </row>
        <row r="628">
          <cell r="G628" t="str">
            <v>102869125</v>
          </cell>
          <cell r="H628">
            <v>305.08</v>
          </cell>
        </row>
        <row r="629">
          <cell r="G629" t="str">
            <v>102869126</v>
          </cell>
          <cell r="H629">
            <v>305.08</v>
          </cell>
        </row>
        <row r="630">
          <cell r="G630" t="str">
            <v>102868983</v>
          </cell>
          <cell r="H630">
            <v>32033.9</v>
          </cell>
        </row>
        <row r="631">
          <cell r="G631" t="str">
            <v>102869131</v>
          </cell>
          <cell r="H631">
            <v>63.56</v>
          </cell>
        </row>
        <row r="632">
          <cell r="G632" t="str">
            <v>102868984</v>
          </cell>
          <cell r="H632">
            <v>3050.85</v>
          </cell>
        </row>
        <row r="633">
          <cell r="G633" t="str">
            <v>102869178</v>
          </cell>
          <cell r="H633">
            <v>1495.75</v>
          </cell>
        </row>
        <row r="634">
          <cell r="G634" t="str">
            <v>102868986</v>
          </cell>
          <cell r="H634">
            <v>16949.150000000001</v>
          </cell>
        </row>
        <row r="635">
          <cell r="G635" t="str">
            <v>102869133</v>
          </cell>
          <cell r="H635">
            <v>17457.63</v>
          </cell>
        </row>
        <row r="636">
          <cell r="G636" t="str">
            <v>102868987</v>
          </cell>
          <cell r="H636">
            <v>6711.86</v>
          </cell>
        </row>
        <row r="637">
          <cell r="G637" t="str">
            <v>102869134</v>
          </cell>
          <cell r="H637">
            <v>822.03</v>
          </cell>
        </row>
        <row r="638">
          <cell r="G638" t="str">
            <v>102868988</v>
          </cell>
          <cell r="H638">
            <v>372.88</v>
          </cell>
        </row>
        <row r="639">
          <cell r="G639" t="str">
            <v>102868989</v>
          </cell>
          <cell r="H639">
            <v>327.68</v>
          </cell>
        </row>
        <row r="640">
          <cell r="G640" t="str">
            <v>102868991</v>
          </cell>
          <cell r="H640">
            <v>559.32000000000005</v>
          </cell>
        </row>
        <row r="641">
          <cell r="G641" t="str">
            <v>102869136</v>
          </cell>
          <cell r="H641">
            <v>5101.6899999999996</v>
          </cell>
        </row>
        <row r="642">
          <cell r="G642" t="str">
            <v>102869169</v>
          </cell>
          <cell r="H642">
            <v>64.98</v>
          </cell>
        </row>
        <row r="643">
          <cell r="G643" t="str">
            <v>102869170</v>
          </cell>
          <cell r="H643">
            <v>10277.120000000001</v>
          </cell>
        </row>
        <row r="644">
          <cell r="G644" t="str">
            <v>102869171</v>
          </cell>
          <cell r="H644">
            <v>63.84</v>
          </cell>
        </row>
        <row r="645">
          <cell r="G645" t="str">
            <v>102869172</v>
          </cell>
          <cell r="H645">
            <v>63.84</v>
          </cell>
        </row>
        <row r="646">
          <cell r="G646" t="str">
            <v>102869173</v>
          </cell>
          <cell r="H646">
            <v>13330.51</v>
          </cell>
        </row>
        <row r="647">
          <cell r="G647" t="str">
            <v>102869174</v>
          </cell>
          <cell r="H647">
            <v>32.200000000000003</v>
          </cell>
        </row>
        <row r="648">
          <cell r="G648" t="str">
            <v>102869175</v>
          </cell>
          <cell r="H648">
            <v>101.69</v>
          </cell>
        </row>
        <row r="649">
          <cell r="G649" t="str">
            <v>102869009</v>
          </cell>
          <cell r="H649">
            <v>327.68</v>
          </cell>
        </row>
        <row r="650">
          <cell r="G650" t="str">
            <v>102869010</v>
          </cell>
          <cell r="H650">
            <v>327.68</v>
          </cell>
        </row>
        <row r="651">
          <cell r="G651" t="str">
            <v>102869011</v>
          </cell>
          <cell r="H651">
            <v>327.68</v>
          </cell>
        </row>
        <row r="652">
          <cell r="G652" t="str">
            <v>102869012</v>
          </cell>
          <cell r="H652">
            <v>327.68</v>
          </cell>
        </row>
        <row r="653">
          <cell r="G653" t="str">
            <v>102869013</v>
          </cell>
          <cell r="H653">
            <v>327.68</v>
          </cell>
        </row>
        <row r="654">
          <cell r="G654" t="str">
            <v>102873276</v>
          </cell>
          <cell r="H654">
            <v>4090</v>
          </cell>
        </row>
        <row r="655">
          <cell r="G655" t="str">
            <v>102873660</v>
          </cell>
          <cell r="H655">
            <v>3928.34</v>
          </cell>
        </row>
        <row r="656">
          <cell r="G656" t="str">
            <v>102873661</v>
          </cell>
          <cell r="H656">
            <v>3928.34</v>
          </cell>
        </row>
        <row r="657">
          <cell r="G657" t="str">
            <v>102873662</v>
          </cell>
          <cell r="H657">
            <v>3928.34</v>
          </cell>
        </row>
        <row r="658">
          <cell r="G658" t="str">
            <v>102873663</v>
          </cell>
          <cell r="H658">
            <v>3928.34</v>
          </cell>
        </row>
        <row r="659">
          <cell r="G659" t="str">
            <v>102873664</v>
          </cell>
          <cell r="H659">
            <v>3928.33</v>
          </cell>
        </row>
        <row r="660">
          <cell r="G660" t="str">
            <v>102873665</v>
          </cell>
          <cell r="H660">
            <v>3928.34</v>
          </cell>
        </row>
        <row r="661">
          <cell r="G661" t="str">
            <v>102873666</v>
          </cell>
          <cell r="H661">
            <v>3928.33</v>
          </cell>
        </row>
        <row r="662">
          <cell r="G662" t="str">
            <v>102873667</v>
          </cell>
          <cell r="H662">
            <v>3928.34</v>
          </cell>
        </row>
        <row r="663">
          <cell r="G663" t="str">
            <v>102873668</v>
          </cell>
          <cell r="H663">
            <v>3928.33</v>
          </cell>
        </row>
        <row r="664">
          <cell r="G664" t="str">
            <v>102873669</v>
          </cell>
          <cell r="H664">
            <v>3928.34</v>
          </cell>
        </row>
        <row r="665">
          <cell r="G665" t="str">
            <v>102873670</v>
          </cell>
          <cell r="H665">
            <v>3928.33</v>
          </cell>
        </row>
        <row r="666">
          <cell r="G666" t="str">
            <v>102873671</v>
          </cell>
          <cell r="H666">
            <v>3928.34</v>
          </cell>
        </row>
        <row r="667">
          <cell r="G667" t="str">
            <v>102873672</v>
          </cell>
          <cell r="H667">
            <v>3928.34</v>
          </cell>
        </row>
        <row r="668">
          <cell r="G668" t="str">
            <v>102873673</v>
          </cell>
          <cell r="H668">
            <v>3928.33</v>
          </cell>
        </row>
        <row r="669">
          <cell r="G669" t="str">
            <v>102873674</v>
          </cell>
          <cell r="H669">
            <v>3928.34</v>
          </cell>
        </row>
        <row r="670">
          <cell r="G670" t="str">
            <v>102873675</v>
          </cell>
          <cell r="H670">
            <v>3928.33</v>
          </cell>
        </row>
        <row r="671">
          <cell r="G671" t="str">
            <v>102873676</v>
          </cell>
          <cell r="H671">
            <v>3928.34</v>
          </cell>
        </row>
        <row r="672">
          <cell r="G672" t="str">
            <v>102873677</v>
          </cell>
          <cell r="H672">
            <v>3928.33</v>
          </cell>
        </row>
        <row r="673">
          <cell r="G673" t="str">
            <v>102873678</v>
          </cell>
          <cell r="H673">
            <v>3928.34</v>
          </cell>
        </row>
        <row r="674">
          <cell r="G674" t="str">
            <v>102873679</v>
          </cell>
          <cell r="H674">
            <v>3928.33</v>
          </cell>
        </row>
        <row r="675">
          <cell r="G675" t="str">
            <v>102873680</v>
          </cell>
          <cell r="H675">
            <v>3928.33</v>
          </cell>
        </row>
        <row r="676">
          <cell r="G676" t="str">
            <v>102873681</v>
          </cell>
          <cell r="H676">
            <v>3928.34</v>
          </cell>
        </row>
        <row r="677">
          <cell r="G677" t="str">
            <v>102873683</v>
          </cell>
          <cell r="H677">
            <v>3928.33</v>
          </cell>
        </row>
        <row r="678">
          <cell r="G678" t="str">
            <v>102873684</v>
          </cell>
          <cell r="H678">
            <v>3928.34</v>
          </cell>
        </row>
        <row r="679">
          <cell r="G679" t="str">
            <v>102873685</v>
          </cell>
          <cell r="H679">
            <v>3928.33</v>
          </cell>
        </row>
        <row r="680">
          <cell r="G680" t="str">
            <v>102873686</v>
          </cell>
          <cell r="H680">
            <v>3928.33</v>
          </cell>
        </row>
        <row r="681">
          <cell r="G681" t="str">
            <v>102873687</v>
          </cell>
          <cell r="H681">
            <v>3928.34</v>
          </cell>
        </row>
        <row r="682">
          <cell r="G682" t="str">
            <v>102873688</v>
          </cell>
          <cell r="H682">
            <v>3928.33</v>
          </cell>
        </row>
        <row r="683">
          <cell r="G683" t="str">
            <v>102873689</v>
          </cell>
          <cell r="H683">
            <v>3928.34</v>
          </cell>
        </row>
        <row r="684">
          <cell r="G684" t="str">
            <v>102873690</v>
          </cell>
          <cell r="H684">
            <v>3928.33</v>
          </cell>
        </row>
        <row r="685">
          <cell r="G685" t="str">
            <v>102873691</v>
          </cell>
          <cell r="H685">
            <v>3928.34</v>
          </cell>
        </row>
        <row r="686">
          <cell r="G686" t="str">
            <v>102873692</v>
          </cell>
          <cell r="H686">
            <v>3928.34</v>
          </cell>
        </row>
        <row r="687">
          <cell r="G687" t="str">
            <v>102873693</v>
          </cell>
          <cell r="H687">
            <v>3928.33</v>
          </cell>
        </row>
        <row r="688">
          <cell r="G688" t="str">
            <v>102873694</v>
          </cell>
          <cell r="H688">
            <v>3928.34</v>
          </cell>
        </row>
        <row r="689">
          <cell r="G689" t="str">
            <v>102873695</v>
          </cell>
          <cell r="H689">
            <v>3928.33</v>
          </cell>
        </row>
        <row r="690">
          <cell r="G690" t="str">
            <v>102873696</v>
          </cell>
          <cell r="H690">
            <v>3928.34</v>
          </cell>
        </row>
        <row r="691">
          <cell r="G691" t="str">
            <v>102873697</v>
          </cell>
          <cell r="H691">
            <v>3928.33</v>
          </cell>
        </row>
        <row r="692">
          <cell r="G692" t="str">
            <v>102873698</v>
          </cell>
          <cell r="H692">
            <v>3928.34</v>
          </cell>
        </row>
        <row r="693">
          <cell r="G693" t="str">
            <v>102873699</v>
          </cell>
          <cell r="H693">
            <v>3928.33</v>
          </cell>
        </row>
        <row r="694">
          <cell r="G694" t="str">
            <v>102873700</v>
          </cell>
          <cell r="H694">
            <v>3928.34</v>
          </cell>
        </row>
        <row r="695">
          <cell r="G695" t="str">
            <v>102873701</v>
          </cell>
          <cell r="H695">
            <v>3928.33</v>
          </cell>
        </row>
        <row r="696">
          <cell r="G696" t="str">
            <v>102873703</v>
          </cell>
          <cell r="H696">
            <v>3928.33</v>
          </cell>
        </row>
        <row r="697">
          <cell r="G697" t="str">
            <v>102873704</v>
          </cell>
          <cell r="H697">
            <v>3928.33</v>
          </cell>
        </row>
        <row r="698">
          <cell r="G698" t="str">
            <v>102873705</v>
          </cell>
          <cell r="H698">
            <v>3928.34</v>
          </cell>
        </row>
        <row r="699">
          <cell r="G699" t="str">
            <v>102873706</v>
          </cell>
          <cell r="H699">
            <v>3928.34</v>
          </cell>
        </row>
        <row r="700">
          <cell r="G700" t="str">
            <v>102873707</v>
          </cell>
          <cell r="H700">
            <v>3928.33</v>
          </cell>
        </row>
        <row r="701">
          <cell r="G701" t="str">
            <v>102873708</v>
          </cell>
          <cell r="H701">
            <v>3928.33</v>
          </cell>
        </row>
        <row r="702">
          <cell r="G702" t="str">
            <v>102873709</v>
          </cell>
          <cell r="H702">
            <v>3928.34</v>
          </cell>
        </row>
        <row r="703">
          <cell r="G703" t="str">
            <v>102873710</v>
          </cell>
          <cell r="H703">
            <v>3928.34</v>
          </cell>
        </row>
        <row r="704">
          <cell r="G704" t="str">
            <v>102873711</v>
          </cell>
          <cell r="H704">
            <v>3928.33</v>
          </cell>
        </row>
        <row r="705">
          <cell r="G705" t="str">
            <v>102873712</v>
          </cell>
          <cell r="H705">
            <v>3928.34</v>
          </cell>
        </row>
        <row r="706">
          <cell r="G706" t="str">
            <v>102873713</v>
          </cell>
          <cell r="H706">
            <v>3928.33</v>
          </cell>
        </row>
        <row r="707">
          <cell r="G707" t="str">
            <v>102873714</v>
          </cell>
          <cell r="H707">
            <v>3928.34</v>
          </cell>
        </row>
        <row r="708">
          <cell r="G708" t="str">
            <v>102873715</v>
          </cell>
          <cell r="H708">
            <v>3928.33</v>
          </cell>
        </row>
        <row r="709">
          <cell r="G709" t="str">
            <v>102873716</v>
          </cell>
          <cell r="H709">
            <v>3928.34</v>
          </cell>
        </row>
        <row r="710">
          <cell r="G710" t="str">
            <v>102873717</v>
          </cell>
          <cell r="H710">
            <v>3928.33</v>
          </cell>
        </row>
        <row r="711">
          <cell r="G711" t="str">
            <v>102873718</v>
          </cell>
          <cell r="H711">
            <v>3928.33</v>
          </cell>
        </row>
        <row r="712">
          <cell r="G712" t="str">
            <v>102873719</v>
          </cell>
          <cell r="H712">
            <v>3928.34</v>
          </cell>
        </row>
        <row r="713">
          <cell r="G713" t="str">
            <v>102873720</v>
          </cell>
          <cell r="H713">
            <v>3928.34</v>
          </cell>
        </row>
        <row r="714">
          <cell r="G714" t="str">
            <v>102873722</v>
          </cell>
          <cell r="H714">
            <v>3928.33</v>
          </cell>
        </row>
        <row r="715">
          <cell r="G715" t="str">
            <v>102873723</v>
          </cell>
          <cell r="H715">
            <v>3928.34</v>
          </cell>
        </row>
        <row r="716">
          <cell r="G716" t="str">
            <v>102873724</v>
          </cell>
          <cell r="H716">
            <v>3928.34</v>
          </cell>
        </row>
        <row r="717">
          <cell r="G717" t="str">
            <v>102873725</v>
          </cell>
          <cell r="H717">
            <v>3928.33</v>
          </cell>
        </row>
        <row r="718">
          <cell r="G718" t="str">
            <v>102873726</v>
          </cell>
          <cell r="H718">
            <v>3928.33</v>
          </cell>
        </row>
        <row r="719">
          <cell r="G719" t="str">
            <v>102873727</v>
          </cell>
          <cell r="H719">
            <v>3928.34</v>
          </cell>
        </row>
        <row r="720">
          <cell r="G720" t="str">
            <v>102873728</v>
          </cell>
          <cell r="H720">
            <v>3928.34</v>
          </cell>
        </row>
        <row r="721">
          <cell r="G721" t="str">
            <v>102873729</v>
          </cell>
          <cell r="H721">
            <v>3928.33</v>
          </cell>
        </row>
        <row r="722">
          <cell r="G722" t="str">
            <v>102873730</v>
          </cell>
          <cell r="H722">
            <v>3928.33</v>
          </cell>
        </row>
        <row r="723">
          <cell r="G723" t="str">
            <v>102873731</v>
          </cell>
          <cell r="H723">
            <v>3928.34</v>
          </cell>
        </row>
        <row r="724">
          <cell r="G724" t="str">
            <v>102873732</v>
          </cell>
          <cell r="H724">
            <v>3928.34</v>
          </cell>
        </row>
        <row r="725">
          <cell r="G725" t="str">
            <v>102873733</v>
          </cell>
          <cell r="H725">
            <v>3928.33</v>
          </cell>
        </row>
        <row r="726">
          <cell r="G726" t="str">
            <v>102873734</v>
          </cell>
          <cell r="H726">
            <v>3928.33</v>
          </cell>
        </row>
        <row r="727">
          <cell r="G727" t="str">
            <v>102873735</v>
          </cell>
          <cell r="H727">
            <v>3928.34</v>
          </cell>
        </row>
        <row r="728">
          <cell r="G728" t="str">
            <v>102873736</v>
          </cell>
          <cell r="H728">
            <v>3928.34</v>
          </cell>
        </row>
        <row r="729">
          <cell r="G729" t="str">
            <v>102873737</v>
          </cell>
          <cell r="H729">
            <v>3928.33</v>
          </cell>
        </row>
        <row r="730">
          <cell r="G730" t="str">
            <v>102873738</v>
          </cell>
          <cell r="H730">
            <v>3928.34</v>
          </cell>
        </row>
        <row r="731">
          <cell r="G731" t="str">
            <v>102873739</v>
          </cell>
          <cell r="H731">
            <v>3928.33</v>
          </cell>
        </row>
        <row r="732">
          <cell r="G732" t="str">
            <v>102873740</v>
          </cell>
          <cell r="H732">
            <v>3928.34</v>
          </cell>
        </row>
        <row r="733">
          <cell r="G733" t="str">
            <v>102873741</v>
          </cell>
          <cell r="H733">
            <v>3928.33</v>
          </cell>
        </row>
        <row r="734">
          <cell r="G734" t="str">
            <v>102873742</v>
          </cell>
          <cell r="H734">
            <v>3928.33</v>
          </cell>
        </row>
        <row r="735">
          <cell r="G735" t="str">
            <v>102873744</v>
          </cell>
          <cell r="H735">
            <v>3928.33</v>
          </cell>
        </row>
        <row r="736">
          <cell r="G736" t="str">
            <v>102873745</v>
          </cell>
          <cell r="H736">
            <v>3928.34</v>
          </cell>
        </row>
        <row r="737">
          <cell r="G737" t="str">
            <v>102873746</v>
          </cell>
          <cell r="H737">
            <v>3928.34</v>
          </cell>
        </row>
        <row r="738">
          <cell r="G738" t="str">
            <v>102873747</v>
          </cell>
          <cell r="H738">
            <v>3928.33</v>
          </cell>
        </row>
        <row r="739">
          <cell r="G739" t="str">
            <v>102873749</v>
          </cell>
          <cell r="H739">
            <v>3928.33</v>
          </cell>
        </row>
        <row r="740">
          <cell r="G740" t="str">
            <v>102873751</v>
          </cell>
          <cell r="H740">
            <v>3928.33</v>
          </cell>
        </row>
        <row r="741">
          <cell r="G741" t="str">
            <v>102873753</v>
          </cell>
          <cell r="H741">
            <v>3928.33</v>
          </cell>
        </row>
        <row r="742">
          <cell r="G742" t="str">
            <v>102873754</v>
          </cell>
          <cell r="H742">
            <v>3928.34</v>
          </cell>
        </row>
        <row r="743">
          <cell r="G743" t="str">
            <v>102873755</v>
          </cell>
          <cell r="H743">
            <v>3928.33</v>
          </cell>
        </row>
        <row r="744">
          <cell r="G744" t="str">
            <v>102888709</v>
          </cell>
          <cell r="H744">
            <v>3466.1</v>
          </cell>
        </row>
        <row r="745">
          <cell r="G745" t="str">
            <v>102888710</v>
          </cell>
          <cell r="H745">
            <v>4453.3900000000003</v>
          </cell>
        </row>
        <row r="746">
          <cell r="G746" t="str">
            <v>102888711</v>
          </cell>
          <cell r="H746">
            <v>3233.05</v>
          </cell>
        </row>
        <row r="747">
          <cell r="G747" t="str">
            <v>102888713</v>
          </cell>
          <cell r="H747">
            <v>5166.9399999999996</v>
          </cell>
        </row>
        <row r="748">
          <cell r="G748" t="str">
            <v>102888714</v>
          </cell>
          <cell r="H748">
            <v>2638.13</v>
          </cell>
        </row>
        <row r="749">
          <cell r="G749" t="str">
            <v>102888715</v>
          </cell>
          <cell r="H749">
            <v>3466.1</v>
          </cell>
        </row>
        <row r="750">
          <cell r="G750" t="str">
            <v>102888716</v>
          </cell>
          <cell r="H750">
            <v>3466.1</v>
          </cell>
        </row>
        <row r="751">
          <cell r="G751" t="str">
            <v>102888717</v>
          </cell>
          <cell r="H751">
            <v>3466.1</v>
          </cell>
        </row>
        <row r="752">
          <cell r="G752" t="str">
            <v>102888718</v>
          </cell>
          <cell r="H752">
            <v>3466.1</v>
          </cell>
        </row>
        <row r="753">
          <cell r="G753" t="str">
            <v>102888719</v>
          </cell>
          <cell r="H753">
            <v>3466.1</v>
          </cell>
        </row>
        <row r="754">
          <cell r="G754" t="str">
            <v>102888720</v>
          </cell>
          <cell r="H754">
            <v>3466.1</v>
          </cell>
        </row>
        <row r="755">
          <cell r="G755" t="str">
            <v>102888721</v>
          </cell>
          <cell r="H755">
            <v>3466.1</v>
          </cell>
        </row>
        <row r="756">
          <cell r="G756" t="str">
            <v>102888722</v>
          </cell>
          <cell r="H756">
            <v>3466.1</v>
          </cell>
        </row>
        <row r="757">
          <cell r="G757" t="str">
            <v>102888723</v>
          </cell>
          <cell r="H757">
            <v>3466.1</v>
          </cell>
        </row>
        <row r="758">
          <cell r="G758" t="str">
            <v>102888724</v>
          </cell>
          <cell r="H758">
            <v>3466.1</v>
          </cell>
        </row>
        <row r="759">
          <cell r="G759" t="str">
            <v>102888725</v>
          </cell>
          <cell r="H759">
            <v>3466.1</v>
          </cell>
        </row>
        <row r="760">
          <cell r="G760" t="str">
            <v>102888726</v>
          </cell>
          <cell r="H760">
            <v>3466.1</v>
          </cell>
        </row>
        <row r="761">
          <cell r="G761" t="str">
            <v>102888727</v>
          </cell>
          <cell r="H761">
            <v>3466.1</v>
          </cell>
        </row>
        <row r="762">
          <cell r="G762" t="str">
            <v>102888728</v>
          </cell>
          <cell r="H762">
            <v>3466.1</v>
          </cell>
        </row>
        <row r="763">
          <cell r="G763" t="str">
            <v>102888729</v>
          </cell>
          <cell r="H763">
            <v>3466.1</v>
          </cell>
        </row>
        <row r="764">
          <cell r="G764" t="str">
            <v>102888730</v>
          </cell>
          <cell r="H764">
            <v>3466.1</v>
          </cell>
        </row>
        <row r="765">
          <cell r="G765" t="str">
            <v>102888731</v>
          </cell>
          <cell r="H765">
            <v>3466.1</v>
          </cell>
        </row>
        <row r="766">
          <cell r="G766" t="str">
            <v>102888732</v>
          </cell>
          <cell r="H766">
            <v>3466.1</v>
          </cell>
        </row>
        <row r="767">
          <cell r="G767" t="str">
            <v>102888733</v>
          </cell>
          <cell r="H767">
            <v>3466.1</v>
          </cell>
        </row>
        <row r="768">
          <cell r="G768" t="str">
            <v>102888734</v>
          </cell>
          <cell r="H768">
            <v>3466.1</v>
          </cell>
        </row>
        <row r="769">
          <cell r="G769" t="str">
            <v>102888735</v>
          </cell>
          <cell r="H769">
            <v>3466.1</v>
          </cell>
        </row>
        <row r="770">
          <cell r="G770" t="str">
            <v>102888736</v>
          </cell>
          <cell r="H770">
            <v>3466.1</v>
          </cell>
        </row>
        <row r="771">
          <cell r="G771" t="str">
            <v>102888737</v>
          </cell>
          <cell r="H771">
            <v>3466.1</v>
          </cell>
        </row>
        <row r="772">
          <cell r="G772" t="str">
            <v>102888738</v>
          </cell>
          <cell r="H772">
            <v>4453.3900000000003</v>
          </cell>
        </row>
        <row r="773">
          <cell r="G773" t="str">
            <v>102888739</v>
          </cell>
          <cell r="H773">
            <v>4453.3900000000003</v>
          </cell>
        </row>
        <row r="774">
          <cell r="G774" t="str">
            <v>102888740</v>
          </cell>
          <cell r="H774">
            <v>4453.3900000000003</v>
          </cell>
        </row>
        <row r="775">
          <cell r="G775" t="str">
            <v>102888741</v>
          </cell>
          <cell r="H775">
            <v>3233.05</v>
          </cell>
        </row>
        <row r="776">
          <cell r="G776" t="str">
            <v>102888742</v>
          </cell>
          <cell r="H776">
            <v>3233.05</v>
          </cell>
        </row>
        <row r="777">
          <cell r="G777" t="str">
            <v>102888743</v>
          </cell>
          <cell r="H777">
            <v>3233.05</v>
          </cell>
        </row>
        <row r="778">
          <cell r="G778" t="str">
            <v>102888744</v>
          </cell>
          <cell r="H778">
            <v>3233.05</v>
          </cell>
        </row>
        <row r="779">
          <cell r="G779" t="str">
            <v>102888745</v>
          </cell>
          <cell r="H779">
            <v>3233.05</v>
          </cell>
        </row>
        <row r="780">
          <cell r="G780" t="str">
            <v>102888746</v>
          </cell>
          <cell r="H780">
            <v>3233.05</v>
          </cell>
        </row>
        <row r="781">
          <cell r="G781" t="str">
            <v>102888747</v>
          </cell>
          <cell r="H781">
            <v>3233.05</v>
          </cell>
        </row>
        <row r="782">
          <cell r="G782" t="str">
            <v>102888748</v>
          </cell>
          <cell r="H782">
            <v>2788.13</v>
          </cell>
        </row>
        <row r="783">
          <cell r="G783" t="str">
            <v>102888749</v>
          </cell>
          <cell r="H783">
            <v>2788.13</v>
          </cell>
        </row>
        <row r="784">
          <cell r="G784" t="str">
            <v>102888751</v>
          </cell>
          <cell r="H784">
            <v>2788.13</v>
          </cell>
        </row>
        <row r="785">
          <cell r="G785" t="str">
            <v>102888752</v>
          </cell>
          <cell r="H785">
            <v>2788.13</v>
          </cell>
        </row>
        <row r="786">
          <cell r="G786" t="str">
            <v>102888753</v>
          </cell>
          <cell r="H786">
            <v>2788.13</v>
          </cell>
        </row>
        <row r="787">
          <cell r="G787" t="str">
            <v>102888754</v>
          </cell>
          <cell r="H787">
            <v>2788.13</v>
          </cell>
        </row>
        <row r="788">
          <cell r="G788" t="str">
            <v>102888755</v>
          </cell>
          <cell r="H788">
            <v>2788.13</v>
          </cell>
        </row>
        <row r="789">
          <cell r="G789" t="str">
            <v>102888756</v>
          </cell>
          <cell r="H789">
            <v>2788.13</v>
          </cell>
        </row>
        <row r="790">
          <cell r="G790" t="str">
            <v>102888757</v>
          </cell>
          <cell r="H790">
            <v>2788.13</v>
          </cell>
        </row>
        <row r="791">
          <cell r="G791" t="str">
            <v>102888758</v>
          </cell>
          <cell r="H791">
            <v>2788.13</v>
          </cell>
        </row>
        <row r="792">
          <cell r="G792" t="str">
            <v>102888759</v>
          </cell>
          <cell r="H792">
            <v>2788.13</v>
          </cell>
        </row>
        <row r="793">
          <cell r="G793" t="str">
            <v>102888760</v>
          </cell>
          <cell r="H793">
            <v>2788.13</v>
          </cell>
        </row>
        <row r="794">
          <cell r="G794" t="str">
            <v>102888761</v>
          </cell>
          <cell r="H794">
            <v>2788.13</v>
          </cell>
        </row>
        <row r="795">
          <cell r="G795" t="str">
            <v>102888762</v>
          </cell>
          <cell r="H795">
            <v>2788.13</v>
          </cell>
        </row>
        <row r="796">
          <cell r="G796" t="str">
            <v>102888763</v>
          </cell>
          <cell r="H796">
            <v>2788.13</v>
          </cell>
        </row>
        <row r="797">
          <cell r="G797" t="str">
            <v>102888765</v>
          </cell>
          <cell r="H797">
            <v>2788.13</v>
          </cell>
        </row>
        <row r="798">
          <cell r="G798" t="str">
            <v>102888766</v>
          </cell>
          <cell r="H798">
            <v>2788.13</v>
          </cell>
        </row>
        <row r="799">
          <cell r="G799" t="str">
            <v>102888767</v>
          </cell>
          <cell r="H799">
            <v>2788.13</v>
          </cell>
        </row>
        <row r="800">
          <cell r="G800" t="str">
            <v>102888768</v>
          </cell>
          <cell r="H800">
            <v>2788.13</v>
          </cell>
        </row>
        <row r="801">
          <cell r="G801" t="str">
            <v>102888770</v>
          </cell>
          <cell r="H801">
            <v>2788.13</v>
          </cell>
        </row>
        <row r="802">
          <cell r="G802" t="str">
            <v>102888771</v>
          </cell>
          <cell r="H802">
            <v>2638.13</v>
          </cell>
        </row>
        <row r="803">
          <cell r="G803" t="str">
            <v>102888772</v>
          </cell>
          <cell r="H803">
            <v>2638.13</v>
          </cell>
        </row>
        <row r="804">
          <cell r="G804" t="str">
            <v>102888773</v>
          </cell>
          <cell r="H804">
            <v>2638.13</v>
          </cell>
        </row>
        <row r="805">
          <cell r="G805" t="str">
            <v>102888774</v>
          </cell>
          <cell r="H805">
            <v>2638.13</v>
          </cell>
        </row>
        <row r="806">
          <cell r="G806" t="str">
            <v>102888775</v>
          </cell>
          <cell r="H806">
            <v>2638.13</v>
          </cell>
        </row>
        <row r="807">
          <cell r="G807" t="str">
            <v>102888776</v>
          </cell>
          <cell r="H807">
            <v>2638.13</v>
          </cell>
        </row>
        <row r="808">
          <cell r="G808" t="str">
            <v>102888777</v>
          </cell>
          <cell r="H808">
            <v>2638.13</v>
          </cell>
        </row>
        <row r="809">
          <cell r="G809" t="str">
            <v>102888778</v>
          </cell>
          <cell r="H809">
            <v>2638.13</v>
          </cell>
        </row>
        <row r="810">
          <cell r="G810" t="str">
            <v>102888779</v>
          </cell>
          <cell r="H810">
            <v>2638.13</v>
          </cell>
        </row>
        <row r="811">
          <cell r="G811" t="str">
            <v>102888780</v>
          </cell>
          <cell r="H811">
            <v>2638.13</v>
          </cell>
        </row>
        <row r="812">
          <cell r="G812" t="str">
            <v>102888781</v>
          </cell>
          <cell r="H812">
            <v>2638.13</v>
          </cell>
        </row>
        <row r="813">
          <cell r="G813" t="str">
            <v>102888782</v>
          </cell>
          <cell r="H813">
            <v>2638.13</v>
          </cell>
        </row>
        <row r="814">
          <cell r="G814" t="str">
            <v>102888783</v>
          </cell>
          <cell r="H814">
            <v>2638.13</v>
          </cell>
        </row>
        <row r="815">
          <cell r="G815" t="str">
            <v>102888784</v>
          </cell>
          <cell r="H815">
            <v>2638.13</v>
          </cell>
        </row>
        <row r="816">
          <cell r="G816" t="str">
            <v>102888785</v>
          </cell>
          <cell r="H816">
            <v>2638.13</v>
          </cell>
        </row>
        <row r="817">
          <cell r="G817" t="str">
            <v>102890279</v>
          </cell>
          <cell r="H817">
            <v>3095.76</v>
          </cell>
        </row>
        <row r="818">
          <cell r="G818" t="str">
            <v>102890280</v>
          </cell>
          <cell r="H818">
            <v>5893.22</v>
          </cell>
        </row>
        <row r="819">
          <cell r="G819" t="str">
            <v>102890281</v>
          </cell>
          <cell r="H819">
            <v>5886.44</v>
          </cell>
        </row>
        <row r="820">
          <cell r="G820" t="str">
            <v>102890282</v>
          </cell>
          <cell r="H820">
            <v>15635.59</v>
          </cell>
        </row>
        <row r="821">
          <cell r="G821" t="str">
            <v>102890283</v>
          </cell>
          <cell r="H821">
            <v>9711.86</v>
          </cell>
        </row>
        <row r="822">
          <cell r="G822" t="str">
            <v>102890284</v>
          </cell>
          <cell r="H822">
            <v>7440.68</v>
          </cell>
        </row>
        <row r="823">
          <cell r="G823" t="str">
            <v>102890285</v>
          </cell>
          <cell r="H823">
            <v>3095.76</v>
          </cell>
        </row>
        <row r="824">
          <cell r="G824" t="str">
            <v>102890286</v>
          </cell>
          <cell r="H824">
            <v>3095.76</v>
          </cell>
        </row>
        <row r="825">
          <cell r="G825" t="str">
            <v>102890287</v>
          </cell>
          <cell r="H825">
            <v>3095.76</v>
          </cell>
        </row>
        <row r="826">
          <cell r="G826" t="str">
            <v>102892410</v>
          </cell>
          <cell r="H826">
            <v>4497.1000000000004</v>
          </cell>
        </row>
        <row r="827">
          <cell r="G827" t="str">
            <v>102892403</v>
          </cell>
          <cell r="H827">
            <v>1120.7</v>
          </cell>
        </row>
        <row r="828">
          <cell r="G828" t="str">
            <v>102892382</v>
          </cell>
          <cell r="H828">
            <v>8593.76</v>
          </cell>
        </row>
        <row r="829">
          <cell r="G829" t="str">
            <v>102892425</v>
          </cell>
          <cell r="H829">
            <v>5033.0200000000004</v>
          </cell>
        </row>
        <row r="830">
          <cell r="G830" t="str">
            <v>102892440</v>
          </cell>
          <cell r="H830">
            <v>1798.5</v>
          </cell>
        </row>
        <row r="831">
          <cell r="G831" t="str">
            <v>102892447</v>
          </cell>
          <cell r="H831">
            <v>2228.84</v>
          </cell>
        </row>
        <row r="832">
          <cell r="G832" t="str">
            <v>102904829</v>
          </cell>
          <cell r="H832">
            <v>1605.93</v>
          </cell>
        </row>
        <row r="833">
          <cell r="G833" t="str">
            <v>102904831</v>
          </cell>
          <cell r="H833">
            <v>1605.93</v>
          </cell>
        </row>
        <row r="834">
          <cell r="G834" t="str">
            <v>102904833</v>
          </cell>
          <cell r="H834">
            <v>1605.93</v>
          </cell>
        </row>
        <row r="835">
          <cell r="G835" t="str">
            <v>102904835</v>
          </cell>
          <cell r="H835">
            <v>1605.93</v>
          </cell>
        </row>
        <row r="836">
          <cell r="G836" t="str">
            <v>102904837</v>
          </cell>
          <cell r="H836">
            <v>1605.93</v>
          </cell>
        </row>
        <row r="837">
          <cell r="G837" t="str">
            <v>102904843</v>
          </cell>
          <cell r="H837">
            <v>1605.93</v>
          </cell>
        </row>
        <row r="838">
          <cell r="G838" t="str">
            <v>102904845</v>
          </cell>
          <cell r="H838">
            <v>1605.93</v>
          </cell>
        </row>
        <row r="839">
          <cell r="G839" t="str">
            <v>102904847</v>
          </cell>
          <cell r="H839">
            <v>1605.93</v>
          </cell>
        </row>
        <row r="840">
          <cell r="G840" t="str">
            <v>102904849</v>
          </cell>
          <cell r="H840">
            <v>1605.93</v>
          </cell>
        </row>
        <row r="841">
          <cell r="G841" t="str">
            <v>102904851</v>
          </cell>
          <cell r="H841">
            <v>1605.93</v>
          </cell>
        </row>
        <row r="842">
          <cell r="G842" t="str">
            <v>102904853</v>
          </cell>
          <cell r="H842">
            <v>1605.93</v>
          </cell>
        </row>
        <row r="843">
          <cell r="G843" t="str">
            <v>102904859</v>
          </cell>
          <cell r="H843">
            <v>1605.93</v>
          </cell>
        </row>
        <row r="844">
          <cell r="G844" t="str">
            <v>102904861</v>
          </cell>
          <cell r="H844">
            <v>1605.93</v>
          </cell>
        </row>
        <row r="845">
          <cell r="G845" t="str">
            <v>102904863</v>
          </cell>
          <cell r="H845">
            <v>1605.93</v>
          </cell>
        </row>
        <row r="846">
          <cell r="G846" t="str">
            <v>102904867</v>
          </cell>
          <cell r="H846">
            <v>1605.93</v>
          </cell>
        </row>
        <row r="847">
          <cell r="G847" t="str">
            <v>102904869</v>
          </cell>
          <cell r="H847">
            <v>1605.93</v>
          </cell>
        </row>
        <row r="848">
          <cell r="G848" t="str">
            <v>102904871</v>
          </cell>
          <cell r="H848">
            <v>1605.93</v>
          </cell>
        </row>
        <row r="849">
          <cell r="G849" t="str">
            <v>102904877</v>
          </cell>
          <cell r="H849">
            <v>1605.93</v>
          </cell>
        </row>
        <row r="850">
          <cell r="G850" t="str">
            <v>102904879</v>
          </cell>
          <cell r="H850">
            <v>1605.93</v>
          </cell>
        </row>
        <row r="851">
          <cell r="G851" t="str">
            <v>102904881</v>
          </cell>
          <cell r="H851">
            <v>1605.93</v>
          </cell>
        </row>
        <row r="852">
          <cell r="G852" t="str">
            <v>102904883</v>
          </cell>
          <cell r="H852">
            <v>1605.93</v>
          </cell>
        </row>
        <row r="853">
          <cell r="G853" t="str">
            <v>102904885</v>
          </cell>
          <cell r="H853">
            <v>1605.93</v>
          </cell>
        </row>
        <row r="854">
          <cell r="G854" t="str">
            <v>102904887</v>
          </cell>
          <cell r="H854">
            <v>1605.93</v>
          </cell>
        </row>
        <row r="855">
          <cell r="G855" t="str">
            <v>102904889</v>
          </cell>
          <cell r="H855">
            <v>1605.93</v>
          </cell>
        </row>
        <row r="856">
          <cell r="G856" t="str">
            <v>102904891</v>
          </cell>
          <cell r="H856">
            <v>1605.93</v>
          </cell>
        </row>
        <row r="857">
          <cell r="G857" t="str">
            <v>102904893</v>
          </cell>
          <cell r="H857">
            <v>1605.93</v>
          </cell>
        </row>
        <row r="858">
          <cell r="G858" t="str">
            <v>102904895</v>
          </cell>
          <cell r="H858">
            <v>1605.93</v>
          </cell>
        </row>
        <row r="859">
          <cell r="G859" t="str">
            <v>102904897</v>
          </cell>
          <cell r="H859">
            <v>1605.93</v>
          </cell>
        </row>
        <row r="860">
          <cell r="G860" t="str">
            <v>102904899</v>
          </cell>
          <cell r="H860">
            <v>1605.93</v>
          </cell>
        </row>
        <row r="861">
          <cell r="G861" t="str">
            <v>102904901</v>
          </cell>
          <cell r="H861">
            <v>1605.93</v>
          </cell>
        </row>
        <row r="862">
          <cell r="G862" t="str">
            <v>102904903</v>
          </cell>
          <cell r="H862">
            <v>1605.93</v>
          </cell>
        </row>
        <row r="863">
          <cell r="G863" t="str">
            <v>102904905</v>
          </cell>
          <cell r="H863">
            <v>1605.93</v>
          </cell>
        </row>
        <row r="864">
          <cell r="G864" t="str">
            <v>102904907</v>
          </cell>
          <cell r="H864">
            <v>1605.93</v>
          </cell>
        </row>
        <row r="865">
          <cell r="G865" t="str">
            <v>102904909</v>
          </cell>
          <cell r="H865">
            <v>1605.93</v>
          </cell>
        </row>
        <row r="866">
          <cell r="G866" t="str">
            <v>102904911</v>
          </cell>
          <cell r="H866">
            <v>1605.93</v>
          </cell>
        </row>
        <row r="867">
          <cell r="G867" t="str">
            <v>102904913</v>
          </cell>
          <cell r="H867">
            <v>1605.93</v>
          </cell>
        </row>
        <row r="868">
          <cell r="G868" t="str">
            <v>102904915</v>
          </cell>
          <cell r="H868">
            <v>1605.93</v>
          </cell>
        </row>
        <row r="869">
          <cell r="G869" t="str">
            <v>102904917</v>
          </cell>
          <cell r="H869">
            <v>1605.93</v>
          </cell>
        </row>
        <row r="870">
          <cell r="G870" t="str">
            <v>102904919</v>
          </cell>
          <cell r="H870">
            <v>1605.93</v>
          </cell>
        </row>
        <row r="871">
          <cell r="G871" t="str">
            <v>102904921</v>
          </cell>
          <cell r="H871">
            <v>1605.93</v>
          </cell>
        </row>
        <row r="872">
          <cell r="G872" t="str">
            <v>102904923</v>
          </cell>
          <cell r="H872">
            <v>1605.93</v>
          </cell>
        </row>
        <row r="873">
          <cell r="G873" t="str">
            <v>102904925</v>
          </cell>
          <cell r="H873">
            <v>1605.93</v>
          </cell>
        </row>
        <row r="874">
          <cell r="G874" t="str">
            <v>102904927</v>
          </cell>
          <cell r="H874">
            <v>1605.93</v>
          </cell>
        </row>
        <row r="875">
          <cell r="G875" t="str">
            <v>102904929</v>
          </cell>
          <cell r="H875">
            <v>1605.93</v>
          </cell>
        </row>
        <row r="876">
          <cell r="G876" t="str">
            <v>102904931</v>
          </cell>
          <cell r="H876">
            <v>1605.93</v>
          </cell>
        </row>
        <row r="877">
          <cell r="G877" t="str">
            <v>102904933</v>
          </cell>
          <cell r="H877">
            <v>1605.93</v>
          </cell>
        </row>
        <row r="878">
          <cell r="G878" t="str">
            <v>102904935</v>
          </cell>
          <cell r="H878">
            <v>1605.93</v>
          </cell>
        </row>
        <row r="879">
          <cell r="G879" t="str">
            <v>102904937</v>
          </cell>
          <cell r="H879">
            <v>1605.93</v>
          </cell>
        </row>
        <row r="880">
          <cell r="G880" t="str">
            <v>102904939</v>
          </cell>
          <cell r="H880">
            <v>1605.93</v>
          </cell>
        </row>
        <row r="881">
          <cell r="G881" t="str">
            <v>102904941</v>
          </cell>
          <cell r="H881">
            <v>1605.93</v>
          </cell>
        </row>
        <row r="882">
          <cell r="G882" t="str">
            <v>102904943</v>
          </cell>
          <cell r="H882">
            <v>1605.93</v>
          </cell>
        </row>
        <row r="883">
          <cell r="G883" t="str">
            <v>102904945</v>
          </cell>
          <cell r="H883">
            <v>1605.93</v>
          </cell>
        </row>
        <row r="884">
          <cell r="G884" t="str">
            <v>102904947</v>
          </cell>
          <cell r="H884">
            <v>1605.93</v>
          </cell>
        </row>
        <row r="885">
          <cell r="G885" t="str">
            <v>102924321</v>
          </cell>
          <cell r="H885">
            <v>1605.93</v>
          </cell>
        </row>
        <row r="886">
          <cell r="G886" t="str">
            <v>102924322</v>
          </cell>
          <cell r="H886">
            <v>1605.93</v>
          </cell>
        </row>
        <row r="887">
          <cell r="G887" t="str">
            <v>102924323</v>
          </cell>
          <cell r="H887">
            <v>1605.93</v>
          </cell>
        </row>
        <row r="888">
          <cell r="G888" t="str">
            <v>102924324</v>
          </cell>
          <cell r="H888">
            <v>1605.93</v>
          </cell>
        </row>
        <row r="889">
          <cell r="G889" t="str">
            <v>102924326</v>
          </cell>
          <cell r="H889">
            <v>1605.93</v>
          </cell>
        </row>
        <row r="890">
          <cell r="G890" t="str">
            <v>102924327</v>
          </cell>
          <cell r="H890">
            <v>1605.93</v>
          </cell>
        </row>
        <row r="891">
          <cell r="G891" t="str">
            <v>102924328</v>
          </cell>
          <cell r="H891">
            <v>1605.93</v>
          </cell>
        </row>
        <row r="892">
          <cell r="G892" t="str">
            <v>102924329</v>
          </cell>
          <cell r="H892">
            <v>1605.93</v>
          </cell>
        </row>
        <row r="893">
          <cell r="G893" t="str">
            <v>102924330</v>
          </cell>
          <cell r="H893">
            <v>1605.93</v>
          </cell>
        </row>
        <row r="894">
          <cell r="G894" t="str">
            <v>102924331</v>
          </cell>
          <cell r="H894">
            <v>1605.93</v>
          </cell>
        </row>
        <row r="895">
          <cell r="G895" t="str">
            <v>102924332</v>
          </cell>
          <cell r="H895">
            <v>1605.93</v>
          </cell>
        </row>
        <row r="896">
          <cell r="G896" t="str">
            <v>102924333</v>
          </cell>
          <cell r="H896">
            <v>1605.93</v>
          </cell>
        </row>
        <row r="897">
          <cell r="G897" t="str">
            <v>102924334</v>
          </cell>
          <cell r="H897">
            <v>1605.93</v>
          </cell>
        </row>
        <row r="898">
          <cell r="G898" t="str">
            <v>102924335</v>
          </cell>
          <cell r="H898">
            <v>1605.93</v>
          </cell>
        </row>
        <row r="899">
          <cell r="G899" t="str">
            <v>102924336</v>
          </cell>
          <cell r="H899">
            <v>1605.93</v>
          </cell>
        </row>
        <row r="900">
          <cell r="G900" t="str">
            <v>102924337</v>
          </cell>
          <cell r="H900">
            <v>1605.93</v>
          </cell>
        </row>
        <row r="901">
          <cell r="G901" t="str">
            <v>102924338</v>
          </cell>
          <cell r="H901">
            <v>1605.93</v>
          </cell>
        </row>
        <row r="902">
          <cell r="G902" t="str">
            <v>102924339</v>
          </cell>
          <cell r="H902">
            <v>1605.93</v>
          </cell>
        </row>
        <row r="903">
          <cell r="G903" t="str">
            <v>102924340</v>
          </cell>
          <cell r="H903">
            <v>1605.93</v>
          </cell>
        </row>
        <row r="904">
          <cell r="G904" t="str">
            <v>102924341</v>
          </cell>
          <cell r="H904">
            <v>1605.93</v>
          </cell>
        </row>
        <row r="905">
          <cell r="G905" t="str">
            <v>102924342</v>
          </cell>
          <cell r="H905">
            <v>1605.93</v>
          </cell>
        </row>
        <row r="906">
          <cell r="G906" t="str">
            <v>102924343</v>
          </cell>
          <cell r="H906">
            <v>1605.93</v>
          </cell>
        </row>
        <row r="907">
          <cell r="G907" t="str">
            <v>102924344</v>
          </cell>
          <cell r="H907">
            <v>1605.93</v>
          </cell>
        </row>
        <row r="908">
          <cell r="G908" t="str">
            <v>102924345</v>
          </cell>
          <cell r="H908">
            <v>1605.93</v>
          </cell>
        </row>
        <row r="909">
          <cell r="G909" t="str">
            <v>102924346</v>
          </cell>
          <cell r="H909">
            <v>1605.93</v>
          </cell>
        </row>
        <row r="910">
          <cell r="G910" t="str">
            <v>102924347</v>
          </cell>
          <cell r="H910">
            <v>1605.93</v>
          </cell>
        </row>
        <row r="911">
          <cell r="G911" t="str">
            <v>102924348</v>
          </cell>
          <cell r="H911">
            <v>1605.93</v>
          </cell>
        </row>
        <row r="912">
          <cell r="G912" t="str">
            <v>102924349</v>
          </cell>
          <cell r="H912">
            <v>1605.93</v>
          </cell>
        </row>
        <row r="913">
          <cell r="G913" t="str">
            <v>102924351</v>
          </cell>
          <cell r="H913">
            <v>1605.93</v>
          </cell>
        </row>
        <row r="914">
          <cell r="G914" t="str">
            <v>102924352</v>
          </cell>
          <cell r="H914">
            <v>1605.93</v>
          </cell>
        </row>
        <row r="915">
          <cell r="G915" t="str">
            <v>102924353</v>
          </cell>
          <cell r="H915">
            <v>1605.93</v>
          </cell>
        </row>
        <row r="916">
          <cell r="G916" t="str">
            <v>102924354</v>
          </cell>
          <cell r="H916">
            <v>1605.93</v>
          </cell>
        </row>
        <row r="917">
          <cell r="G917" t="str">
            <v>102924357</v>
          </cell>
          <cell r="H917">
            <v>1605.93</v>
          </cell>
        </row>
        <row r="918">
          <cell r="G918" t="str">
            <v>102924358</v>
          </cell>
          <cell r="H918">
            <v>1605.93</v>
          </cell>
        </row>
        <row r="919">
          <cell r="G919" t="str">
            <v>102924359</v>
          </cell>
          <cell r="H919">
            <v>1605.93</v>
          </cell>
        </row>
        <row r="920">
          <cell r="G920" t="str">
            <v>102924360</v>
          </cell>
          <cell r="H920">
            <v>1605.93</v>
          </cell>
        </row>
        <row r="921">
          <cell r="G921" t="str">
            <v>102924361</v>
          </cell>
          <cell r="H921">
            <v>1605.93</v>
          </cell>
        </row>
        <row r="922">
          <cell r="G922" t="str">
            <v>102957961</v>
          </cell>
          <cell r="H922">
            <v>7890</v>
          </cell>
        </row>
        <row r="923">
          <cell r="G923" t="str">
            <v>102957969</v>
          </cell>
          <cell r="H923">
            <v>7890</v>
          </cell>
        </row>
        <row r="924">
          <cell r="G924" t="str">
            <v>102957970</v>
          </cell>
          <cell r="H924">
            <v>7890</v>
          </cell>
        </row>
        <row r="925">
          <cell r="G925" t="str">
            <v>102958142</v>
          </cell>
          <cell r="H925">
            <v>990</v>
          </cell>
        </row>
        <row r="926">
          <cell r="G926" t="str">
            <v>102958143</v>
          </cell>
          <cell r="H926">
            <v>990</v>
          </cell>
        </row>
        <row r="927">
          <cell r="G927" t="str">
            <v>102958144</v>
          </cell>
          <cell r="H927">
            <v>838.98</v>
          </cell>
        </row>
        <row r="928">
          <cell r="G928" t="str">
            <v>102958145</v>
          </cell>
          <cell r="H928">
            <v>838.98</v>
          </cell>
        </row>
        <row r="929">
          <cell r="G929" t="str">
            <v>102958146</v>
          </cell>
          <cell r="H929">
            <v>838.98</v>
          </cell>
        </row>
        <row r="930">
          <cell r="G930" t="str">
            <v>102958147</v>
          </cell>
          <cell r="H930">
            <v>990</v>
          </cell>
        </row>
        <row r="931">
          <cell r="G931" t="str">
            <v>102981628</v>
          </cell>
          <cell r="H931">
            <v>15984</v>
          </cell>
        </row>
        <row r="932">
          <cell r="G932" t="str">
            <v>102981638</v>
          </cell>
          <cell r="H932">
            <v>15984</v>
          </cell>
        </row>
        <row r="933">
          <cell r="G933" t="str">
            <v>102981626</v>
          </cell>
          <cell r="H933">
            <v>4700</v>
          </cell>
        </row>
        <row r="934">
          <cell r="G934" t="str">
            <v>102981636</v>
          </cell>
          <cell r="H934">
            <v>4700</v>
          </cell>
        </row>
        <row r="935">
          <cell r="G935" t="str">
            <v>102981640</v>
          </cell>
          <cell r="H935">
            <v>24150</v>
          </cell>
        </row>
        <row r="936">
          <cell r="G936" t="str">
            <v>102983916</v>
          </cell>
          <cell r="H936">
            <v>4010.17</v>
          </cell>
        </row>
        <row r="937">
          <cell r="G937" t="str">
            <v>102983917</v>
          </cell>
          <cell r="H937">
            <v>7025.49</v>
          </cell>
        </row>
        <row r="938">
          <cell r="G938" t="str">
            <v>102983918</v>
          </cell>
          <cell r="H938">
            <v>1357.3</v>
          </cell>
        </row>
        <row r="939">
          <cell r="G939" t="str">
            <v>102983919</v>
          </cell>
          <cell r="H939">
            <v>2501.1799999999998</v>
          </cell>
        </row>
        <row r="940">
          <cell r="G940" t="str">
            <v>102983920</v>
          </cell>
          <cell r="H940">
            <v>1932.2</v>
          </cell>
        </row>
        <row r="941">
          <cell r="G941" t="str">
            <v>102983921</v>
          </cell>
          <cell r="H941">
            <v>3508.48</v>
          </cell>
        </row>
        <row r="942">
          <cell r="G942" t="str">
            <v>102983922</v>
          </cell>
          <cell r="H942">
            <v>3508.48</v>
          </cell>
        </row>
        <row r="943">
          <cell r="G943" t="str">
            <v>102983923</v>
          </cell>
          <cell r="H943">
            <v>4010.17</v>
          </cell>
        </row>
        <row r="944">
          <cell r="G944" t="str">
            <v>102983924</v>
          </cell>
          <cell r="H944">
            <v>1357.3</v>
          </cell>
        </row>
        <row r="945">
          <cell r="G945" t="str">
            <v>102983925</v>
          </cell>
          <cell r="H945">
            <v>1932.2</v>
          </cell>
        </row>
        <row r="946">
          <cell r="G946" t="str">
            <v>102983926</v>
          </cell>
          <cell r="H946">
            <v>3508.48</v>
          </cell>
        </row>
        <row r="947">
          <cell r="G947" t="str">
            <v>102989614</v>
          </cell>
          <cell r="H947">
            <v>10600</v>
          </cell>
        </row>
        <row r="948">
          <cell r="G948" t="str">
            <v>102989615</v>
          </cell>
          <cell r="H948">
            <v>6000</v>
          </cell>
        </row>
        <row r="949">
          <cell r="G949" t="str">
            <v>102989637</v>
          </cell>
          <cell r="H949">
            <v>1398.31</v>
          </cell>
        </row>
        <row r="950">
          <cell r="G950" t="str">
            <v>102989643</v>
          </cell>
          <cell r="H950">
            <v>1398.31</v>
          </cell>
        </row>
        <row r="951">
          <cell r="G951" t="str">
            <v>102989645</v>
          </cell>
          <cell r="H951">
            <v>1398.31</v>
          </cell>
        </row>
        <row r="952">
          <cell r="G952" t="str">
            <v>102990396</v>
          </cell>
          <cell r="H952">
            <v>5635.59</v>
          </cell>
        </row>
        <row r="953">
          <cell r="G953" t="str">
            <v>102990397</v>
          </cell>
          <cell r="H953">
            <v>5635.59</v>
          </cell>
        </row>
        <row r="954">
          <cell r="G954" t="str">
            <v>102990398</v>
          </cell>
          <cell r="H954">
            <v>5635.59</v>
          </cell>
        </row>
        <row r="955">
          <cell r="G955" t="str">
            <v>102990399</v>
          </cell>
          <cell r="H955">
            <v>5635.59</v>
          </cell>
        </row>
        <row r="956">
          <cell r="G956" t="str">
            <v>102990400</v>
          </cell>
          <cell r="H956">
            <v>5635.59</v>
          </cell>
        </row>
        <row r="957">
          <cell r="G957" t="str">
            <v>102990401</v>
          </cell>
          <cell r="H957">
            <v>5635.59</v>
          </cell>
        </row>
        <row r="958">
          <cell r="G958" t="str">
            <v>102990403</v>
          </cell>
          <cell r="H958">
            <v>5635.59</v>
          </cell>
        </row>
        <row r="959">
          <cell r="G959" t="str">
            <v>102990404</v>
          </cell>
          <cell r="H959">
            <v>5635.59</v>
          </cell>
        </row>
        <row r="960">
          <cell r="G960" t="str">
            <v>102990405</v>
          </cell>
          <cell r="H960">
            <v>5635.59</v>
          </cell>
        </row>
        <row r="961">
          <cell r="G961" t="str">
            <v>102990406</v>
          </cell>
          <cell r="H961">
            <v>5635.59</v>
          </cell>
        </row>
        <row r="962">
          <cell r="G962" t="str">
            <v>102990407</v>
          </cell>
          <cell r="H962">
            <v>5635.59</v>
          </cell>
        </row>
        <row r="963">
          <cell r="G963" t="str">
            <v>102990408</v>
          </cell>
          <cell r="H963">
            <v>5635.59</v>
          </cell>
        </row>
        <row r="964">
          <cell r="G964" t="str">
            <v>102990409</v>
          </cell>
          <cell r="H964">
            <v>5635.59</v>
          </cell>
        </row>
        <row r="965">
          <cell r="G965" t="str">
            <v>102989928</v>
          </cell>
          <cell r="H965">
            <v>5211.8599999999997</v>
          </cell>
        </row>
        <row r="966">
          <cell r="G966" t="str">
            <v>102989929</v>
          </cell>
          <cell r="H966">
            <v>5211.8599999999997</v>
          </cell>
        </row>
        <row r="967">
          <cell r="G967" t="str">
            <v>102989930</v>
          </cell>
          <cell r="H967">
            <v>5211.8599999999997</v>
          </cell>
        </row>
        <row r="968">
          <cell r="G968" t="str">
            <v>102989931</v>
          </cell>
          <cell r="H968">
            <v>5211.8599999999997</v>
          </cell>
        </row>
        <row r="969">
          <cell r="G969" t="str">
            <v>102989935</v>
          </cell>
          <cell r="H969">
            <v>5211.8599999999997</v>
          </cell>
        </row>
        <row r="970">
          <cell r="G970" t="str">
            <v>102991333</v>
          </cell>
          <cell r="H970">
            <v>11415.25</v>
          </cell>
        </row>
        <row r="971">
          <cell r="G971" t="str">
            <v>102991336</v>
          </cell>
          <cell r="H971">
            <v>11415.25</v>
          </cell>
        </row>
        <row r="972">
          <cell r="G972" t="str">
            <v>102991342</v>
          </cell>
          <cell r="H972">
            <v>2505.9299999999998</v>
          </cell>
        </row>
        <row r="973">
          <cell r="G973" t="str">
            <v>102991344</v>
          </cell>
          <cell r="H973">
            <v>2505.9299999999998</v>
          </cell>
        </row>
        <row r="974">
          <cell r="G974" t="str">
            <v>102991334</v>
          </cell>
          <cell r="H974">
            <v>11415.25</v>
          </cell>
        </row>
        <row r="975">
          <cell r="G975" t="str">
            <v>102991337</v>
          </cell>
          <cell r="H975">
            <v>11415.25</v>
          </cell>
        </row>
        <row r="976">
          <cell r="G976" t="str">
            <v>102991345</v>
          </cell>
          <cell r="H976">
            <v>2505.9299999999998</v>
          </cell>
        </row>
        <row r="977">
          <cell r="G977" t="str">
            <v>102991346</v>
          </cell>
          <cell r="H977">
            <v>2505.9299999999998</v>
          </cell>
        </row>
        <row r="978">
          <cell r="G978" t="str">
            <v>102991347</v>
          </cell>
          <cell r="H978">
            <v>2505.9299999999998</v>
          </cell>
        </row>
        <row r="979">
          <cell r="G979" t="str">
            <v>102991348</v>
          </cell>
          <cell r="H979">
            <v>2505.9299999999998</v>
          </cell>
        </row>
        <row r="980">
          <cell r="G980" t="str">
            <v>102991349</v>
          </cell>
          <cell r="H980">
            <v>2505.9299999999998</v>
          </cell>
        </row>
        <row r="981">
          <cell r="G981" t="str">
            <v>102991350</v>
          </cell>
          <cell r="H981">
            <v>2505.9299999999998</v>
          </cell>
        </row>
        <row r="982">
          <cell r="G982" t="str">
            <v>102999893</v>
          </cell>
          <cell r="H982">
            <v>28902.12</v>
          </cell>
        </row>
        <row r="983">
          <cell r="G983" t="str">
            <v>102999895</v>
          </cell>
          <cell r="H983">
            <v>28902.11</v>
          </cell>
        </row>
        <row r="984">
          <cell r="G984" t="str">
            <v>102999897</v>
          </cell>
          <cell r="H984">
            <v>28902.12</v>
          </cell>
        </row>
        <row r="985">
          <cell r="G985" t="str">
            <v>102999899</v>
          </cell>
          <cell r="H985">
            <v>28902.11</v>
          </cell>
        </row>
        <row r="986">
          <cell r="G986" t="str">
            <v>102999901</v>
          </cell>
          <cell r="H986">
            <v>28902.12</v>
          </cell>
        </row>
        <row r="987">
          <cell r="G987" t="str">
            <v>102999903</v>
          </cell>
          <cell r="H987">
            <v>28902.11</v>
          </cell>
        </row>
        <row r="988">
          <cell r="G988" t="str">
            <v>102999906</v>
          </cell>
          <cell r="H988">
            <v>10161.27</v>
          </cell>
        </row>
        <row r="989">
          <cell r="G989" t="str">
            <v>102999908</v>
          </cell>
          <cell r="H989">
            <v>10161.27</v>
          </cell>
        </row>
        <row r="990">
          <cell r="G990" t="str">
            <v>102999910</v>
          </cell>
          <cell r="H990">
            <v>10161.27</v>
          </cell>
        </row>
        <row r="991">
          <cell r="G991" t="str">
            <v>102999912</v>
          </cell>
          <cell r="H991">
            <v>10161.27</v>
          </cell>
        </row>
        <row r="992">
          <cell r="G992" t="str">
            <v>102999914</v>
          </cell>
          <cell r="H992">
            <v>10161.27</v>
          </cell>
        </row>
        <row r="993">
          <cell r="G993" t="str">
            <v>102999916</v>
          </cell>
          <cell r="H993">
            <v>10161.27</v>
          </cell>
        </row>
        <row r="994">
          <cell r="G994" t="str">
            <v>102999918</v>
          </cell>
          <cell r="H994">
            <v>10161.27</v>
          </cell>
        </row>
        <row r="995">
          <cell r="G995" t="str">
            <v>102999920</v>
          </cell>
          <cell r="H995">
            <v>10161.27</v>
          </cell>
        </row>
        <row r="996">
          <cell r="G996" t="str">
            <v>102999922</v>
          </cell>
          <cell r="H996">
            <v>10161.27</v>
          </cell>
        </row>
        <row r="997">
          <cell r="G997" t="str">
            <v>102999924</v>
          </cell>
          <cell r="H997">
            <v>10161.27</v>
          </cell>
        </row>
        <row r="998">
          <cell r="G998" t="str">
            <v>102999926</v>
          </cell>
          <cell r="H998">
            <v>10161.27</v>
          </cell>
        </row>
        <row r="999">
          <cell r="G999" t="str">
            <v>102999928</v>
          </cell>
          <cell r="H999">
            <v>10161.27</v>
          </cell>
        </row>
        <row r="1000">
          <cell r="G1000" t="str">
            <v>102999930</v>
          </cell>
          <cell r="H1000">
            <v>10161.27</v>
          </cell>
        </row>
        <row r="1001">
          <cell r="G1001" t="str">
            <v>102999932</v>
          </cell>
          <cell r="H1001">
            <v>10161.27</v>
          </cell>
        </row>
        <row r="1002">
          <cell r="G1002" t="str">
            <v>102999934</v>
          </cell>
          <cell r="H1002">
            <v>10161.27</v>
          </cell>
        </row>
        <row r="1003">
          <cell r="G1003" t="str">
            <v>102999936</v>
          </cell>
          <cell r="H1003">
            <v>10161.27</v>
          </cell>
        </row>
        <row r="1004">
          <cell r="G1004" t="str">
            <v>102999938</v>
          </cell>
          <cell r="H1004">
            <v>10161.27</v>
          </cell>
        </row>
        <row r="1005">
          <cell r="G1005" t="str">
            <v>102999940</v>
          </cell>
          <cell r="H1005">
            <v>10161.27</v>
          </cell>
        </row>
        <row r="1006">
          <cell r="G1006" t="str">
            <v>102999942</v>
          </cell>
          <cell r="H1006">
            <v>10161.27</v>
          </cell>
        </row>
        <row r="1007">
          <cell r="G1007" t="str">
            <v>102999944</v>
          </cell>
          <cell r="H1007">
            <v>10161.27</v>
          </cell>
        </row>
        <row r="1008">
          <cell r="G1008" t="str">
            <v>102999946</v>
          </cell>
          <cell r="H1008">
            <v>10161.27</v>
          </cell>
        </row>
        <row r="1009">
          <cell r="G1009" t="str">
            <v>102999948</v>
          </cell>
          <cell r="H1009">
            <v>10161.27</v>
          </cell>
        </row>
        <row r="1010">
          <cell r="G1010" t="str">
            <v>102999950</v>
          </cell>
          <cell r="H1010">
            <v>10161.27</v>
          </cell>
        </row>
        <row r="1011">
          <cell r="G1011" t="str">
            <v>102999952</v>
          </cell>
          <cell r="H1011">
            <v>10161.27</v>
          </cell>
        </row>
        <row r="1012">
          <cell r="G1012" t="str">
            <v>102999954</v>
          </cell>
          <cell r="H1012">
            <v>10161.27</v>
          </cell>
        </row>
        <row r="1013">
          <cell r="G1013" t="str">
            <v>102999956</v>
          </cell>
          <cell r="H1013">
            <v>10161.27</v>
          </cell>
        </row>
        <row r="1014">
          <cell r="G1014" t="str">
            <v>102999960</v>
          </cell>
          <cell r="H1014">
            <v>10161.27</v>
          </cell>
        </row>
        <row r="1015">
          <cell r="G1015" t="str">
            <v>102999962</v>
          </cell>
          <cell r="H1015">
            <v>10161.27</v>
          </cell>
        </row>
        <row r="1016">
          <cell r="G1016" t="str">
            <v>102999964</v>
          </cell>
          <cell r="H1016">
            <v>10161.27</v>
          </cell>
        </row>
        <row r="1017">
          <cell r="G1017" t="str">
            <v>102999966</v>
          </cell>
          <cell r="H1017">
            <v>10161.27</v>
          </cell>
        </row>
        <row r="1018">
          <cell r="G1018" t="str">
            <v>102999968</v>
          </cell>
          <cell r="H1018">
            <v>10161.27</v>
          </cell>
        </row>
        <row r="1019">
          <cell r="G1019" t="str">
            <v>102999970</v>
          </cell>
          <cell r="H1019">
            <v>10161.27</v>
          </cell>
        </row>
        <row r="1020">
          <cell r="G1020" t="str">
            <v>102999972</v>
          </cell>
          <cell r="H1020">
            <v>10161.27</v>
          </cell>
        </row>
        <row r="1021">
          <cell r="G1021" t="str">
            <v>102999974</v>
          </cell>
          <cell r="H1021">
            <v>10161.27</v>
          </cell>
        </row>
        <row r="1022">
          <cell r="G1022" t="str">
            <v>102999978</v>
          </cell>
          <cell r="H1022">
            <v>10161.27</v>
          </cell>
        </row>
        <row r="1023">
          <cell r="G1023" t="str">
            <v>102999980</v>
          </cell>
          <cell r="H1023">
            <v>10161.27</v>
          </cell>
        </row>
        <row r="1024">
          <cell r="G1024" t="str">
            <v>102999982</v>
          </cell>
          <cell r="H1024">
            <v>10161.27</v>
          </cell>
        </row>
        <row r="1025">
          <cell r="G1025" t="str">
            <v>102999984</v>
          </cell>
          <cell r="H1025">
            <v>10161.27</v>
          </cell>
        </row>
        <row r="1026">
          <cell r="G1026" t="str">
            <v>102999986</v>
          </cell>
          <cell r="H1026">
            <v>10161.27</v>
          </cell>
        </row>
        <row r="1027">
          <cell r="G1027" t="str">
            <v>102999988</v>
          </cell>
          <cell r="H1027">
            <v>10161.27</v>
          </cell>
        </row>
        <row r="1028">
          <cell r="G1028" t="str">
            <v>102999990</v>
          </cell>
          <cell r="H1028">
            <v>10161.27</v>
          </cell>
        </row>
        <row r="1029">
          <cell r="G1029" t="str">
            <v>102999992</v>
          </cell>
          <cell r="H1029">
            <v>10161.27</v>
          </cell>
        </row>
        <row r="1030">
          <cell r="G1030" t="str">
            <v>102999994</v>
          </cell>
          <cell r="H1030">
            <v>10161.27</v>
          </cell>
        </row>
        <row r="1031">
          <cell r="G1031" t="str">
            <v>102999996</v>
          </cell>
          <cell r="H1031">
            <v>10161.27</v>
          </cell>
        </row>
        <row r="1032">
          <cell r="G1032" t="str">
            <v>102999998</v>
          </cell>
          <cell r="H1032">
            <v>10161.27</v>
          </cell>
        </row>
        <row r="1033">
          <cell r="G1033" t="str">
            <v>103000000</v>
          </cell>
          <cell r="H1033">
            <v>10161.27</v>
          </cell>
        </row>
        <row r="1034">
          <cell r="G1034" t="str">
            <v>103000006</v>
          </cell>
          <cell r="H1034">
            <v>10161.27</v>
          </cell>
        </row>
        <row r="1035">
          <cell r="G1035" t="str">
            <v>103000008</v>
          </cell>
          <cell r="H1035">
            <v>10161.27</v>
          </cell>
        </row>
        <row r="1036">
          <cell r="G1036" t="str">
            <v>103000010</v>
          </cell>
          <cell r="H1036">
            <v>10161.27</v>
          </cell>
        </row>
        <row r="1037">
          <cell r="G1037" t="str">
            <v>103000012</v>
          </cell>
          <cell r="H1037">
            <v>10161.27</v>
          </cell>
        </row>
        <row r="1038">
          <cell r="G1038" t="str">
            <v>103000014</v>
          </cell>
          <cell r="H1038">
            <v>10161.27</v>
          </cell>
        </row>
        <row r="1039">
          <cell r="G1039" t="str">
            <v>103000018</v>
          </cell>
          <cell r="H1039">
            <v>10161.27</v>
          </cell>
        </row>
        <row r="1040">
          <cell r="G1040" t="str">
            <v>103000020</v>
          </cell>
          <cell r="H1040">
            <v>10161.27</v>
          </cell>
        </row>
        <row r="1041">
          <cell r="G1041" t="str">
            <v>103000022</v>
          </cell>
          <cell r="H1041">
            <v>10161.27</v>
          </cell>
        </row>
        <row r="1042">
          <cell r="G1042" t="str">
            <v>103000024</v>
          </cell>
          <cell r="H1042">
            <v>10161.27</v>
          </cell>
        </row>
        <row r="1043">
          <cell r="G1043" t="str">
            <v>103000026</v>
          </cell>
          <cell r="H1043">
            <v>10161.27</v>
          </cell>
        </row>
        <row r="1044">
          <cell r="G1044" t="str">
            <v>103000028</v>
          </cell>
          <cell r="H1044">
            <v>10161.27</v>
          </cell>
        </row>
        <row r="1045">
          <cell r="G1045" t="str">
            <v>103000030</v>
          </cell>
          <cell r="H1045">
            <v>10161.27</v>
          </cell>
        </row>
        <row r="1046">
          <cell r="G1046" t="str">
            <v>103000032</v>
          </cell>
          <cell r="H1046">
            <v>10161.27</v>
          </cell>
        </row>
        <row r="1047">
          <cell r="G1047" t="str">
            <v>103000034</v>
          </cell>
          <cell r="H1047">
            <v>10161.27</v>
          </cell>
        </row>
        <row r="1048">
          <cell r="G1048" t="str">
            <v>103000036</v>
          </cell>
          <cell r="H1048">
            <v>10161.27</v>
          </cell>
        </row>
        <row r="1049">
          <cell r="G1049" t="str">
            <v>103000038</v>
          </cell>
          <cell r="H1049">
            <v>10161.27</v>
          </cell>
        </row>
        <row r="1050">
          <cell r="G1050" t="str">
            <v>103000040</v>
          </cell>
          <cell r="H1050">
            <v>10161.27</v>
          </cell>
        </row>
        <row r="1051">
          <cell r="G1051" t="str">
            <v>103000042</v>
          </cell>
          <cell r="H1051">
            <v>10161.27</v>
          </cell>
        </row>
        <row r="1052">
          <cell r="G1052" t="str">
            <v>103000044</v>
          </cell>
          <cell r="H1052">
            <v>10161.27</v>
          </cell>
        </row>
        <row r="1053">
          <cell r="G1053" t="str">
            <v>103000046</v>
          </cell>
          <cell r="H1053">
            <v>10161.27</v>
          </cell>
        </row>
        <row r="1054">
          <cell r="G1054" t="str">
            <v>103000048</v>
          </cell>
          <cell r="H1054">
            <v>10161.27</v>
          </cell>
        </row>
        <row r="1055">
          <cell r="G1055" t="str">
            <v>103000050</v>
          </cell>
          <cell r="H1055">
            <v>10161.27</v>
          </cell>
        </row>
        <row r="1056">
          <cell r="G1056" t="str">
            <v>103000052</v>
          </cell>
          <cell r="H1056">
            <v>10161.27</v>
          </cell>
        </row>
        <row r="1057">
          <cell r="G1057" t="str">
            <v>103000054</v>
          </cell>
          <cell r="H1057">
            <v>10161.27</v>
          </cell>
        </row>
        <row r="1058">
          <cell r="G1058" t="str">
            <v>103000056</v>
          </cell>
          <cell r="H1058">
            <v>10161.27</v>
          </cell>
        </row>
        <row r="1059">
          <cell r="G1059" t="str">
            <v>103000062</v>
          </cell>
          <cell r="H1059">
            <v>10161.27</v>
          </cell>
        </row>
        <row r="1060">
          <cell r="G1060" t="str">
            <v>103000064</v>
          </cell>
          <cell r="H1060">
            <v>10161.27</v>
          </cell>
        </row>
        <row r="1061">
          <cell r="G1061" t="str">
            <v>103000066</v>
          </cell>
          <cell r="H1061">
            <v>10161.27</v>
          </cell>
        </row>
        <row r="1062">
          <cell r="G1062" t="str">
            <v>103000068</v>
          </cell>
          <cell r="H1062">
            <v>10161.27</v>
          </cell>
        </row>
        <row r="1063">
          <cell r="G1063" t="str">
            <v>103000070</v>
          </cell>
          <cell r="H1063">
            <v>10161.27</v>
          </cell>
        </row>
        <row r="1064">
          <cell r="G1064" t="str">
            <v>103000072</v>
          </cell>
          <cell r="H1064">
            <v>10161.27</v>
          </cell>
        </row>
        <row r="1065">
          <cell r="G1065" t="str">
            <v>103000074</v>
          </cell>
          <cell r="H1065">
            <v>10161.27</v>
          </cell>
        </row>
        <row r="1066">
          <cell r="G1066" t="str">
            <v>103000076</v>
          </cell>
          <cell r="H1066">
            <v>10161.27</v>
          </cell>
        </row>
        <row r="1067">
          <cell r="G1067" t="str">
            <v>103000078</v>
          </cell>
          <cell r="H1067">
            <v>10161.27</v>
          </cell>
        </row>
        <row r="1068">
          <cell r="G1068" t="str">
            <v>103000080</v>
          </cell>
          <cell r="H1068">
            <v>10161.27</v>
          </cell>
        </row>
        <row r="1069">
          <cell r="G1069" t="str">
            <v>103000082</v>
          </cell>
          <cell r="H1069">
            <v>10161.27</v>
          </cell>
        </row>
        <row r="1070">
          <cell r="G1070" t="str">
            <v>103000084</v>
          </cell>
          <cell r="H1070">
            <v>10161.27</v>
          </cell>
        </row>
        <row r="1071">
          <cell r="G1071" t="str">
            <v>103000086</v>
          </cell>
          <cell r="H1071">
            <v>10161.27</v>
          </cell>
        </row>
        <row r="1072">
          <cell r="G1072" t="str">
            <v>103000088</v>
          </cell>
          <cell r="H1072">
            <v>10161.27</v>
          </cell>
        </row>
        <row r="1073">
          <cell r="G1073" t="str">
            <v>103000090</v>
          </cell>
          <cell r="H1073">
            <v>10161.27</v>
          </cell>
        </row>
        <row r="1074">
          <cell r="G1074" t="str">
            <v>103000094</v>
          </cell>
          <cell r="H1074">
            <v>10161.27</v>
          </cell>
        </row>
        <row r="1075">
          <cell r="G1075" t="str">
            <v>103000096</v>
          </cell>
          <cell r="H1075">
            <v>10161.27</v>
          </cell>
        </row>
        <row r="1076">
          <cell r="G1076" t="str">
            <v>103000098</v>
          </cell>
          <cell r="H1076">
            <v>10161.27</v>
          </cell>
        </row>
        <row r="1077">
          <cell r="G1077" t="str">
            <v>103000100</v>
          </cell>
          <cell r="H1077">
            <v>10161.27</v>
          </cell>
        </row>
        <row r="1078">
          <cell r="G1078" t="str">
            <v>103000102</v>
          </cell>
          <cell r="H1078">
            <v>10161.27</v>
          </cell>
        </row>
        <row r="1079">
          <cell r="G1079" t="str">
            <v>103000104</v>
          </cell>
          <cell r="H1079">
            <v>10161.27</v>
          </cell>
        </row>
        <row r="1080">
          <cell r="G1080" t="str">
            <v>103000106</v>
          </cell>
          <cell r="H1080">
            <v>10161.27</v>
          </cell>
        </row>
        <row r="1081">
          <cell r="G1081" t="str">
            <v>103000108</v>
          </cell>
          <cell r="H1081">
            <v>10161.27</v>
          </cell>
        </row>
        <row r="1082">
          <cell r="G1082" t="str">
            <v>103000110</v>
          </cell>
          <cell r="H1082">
            <v>10161.27</v>
          </cell>
        </row>
        <row r="1083">
          <cell r="G1083" t="str">
            <v>103000114</v>
          </cell>
          <cell r="H1083">
            <v>10161.27</v>
          </cell>
        </row>
        <row r="1084">
          <cell r="G1084" t="str">
            <v>103000116</v>
          </cell>
          <cell r="H1084">
            <v>10161.27</v>
          </cell>
        </row>
        <row r="1085">
          <cell r="G1085" t="str">
            <v>103000120</v>
          </cell>
          <cell r="H1085">
            <v>10161.27</v>
          </cell>
        </row>
        <row r="1086">
          <cell r="G1086" t="str">
            <v>103000122</v>
          </cell>
          <cell r="H1086">
            <v>10161.27</v>
          </cell>
        </row>
        <row r="1087">
          <cell r="G1087" t="str">
            <v>103000128</v>
          </cell>
          <cell r="H1087">
            <v>10161.27</v>
          </cell>
        </row>
        <row r="1088">
          <cell r="G1088" t="str">
            <v>103000130</v>
          </cell>
          <cell r="H1088">
            <v>10161.27</v>
          </cell>
        </row>
        <row r="1089">
          <cell r="G1089" t="str">
            <v>103000132</v>
          </cell>
          <cell r="H1089">
            <v>10161.27</v>
          </cell>
        </row>
        <row r="1090">
          <cell r="G1090" t="str">
            <v>103000134</v>
          </cell>
          <cell r="H1090">
            <v>10161.27</v>
          </cell>
        </row>
        <row r="1091">
          <cell r="G1091" t="str">
            <v>103000136</v>
          </cell>
          <cell r="H1091">
            <v>10161.27</v>
          </cell>
        </row>
        <row r="1092">
          <cell r="G1092" t="str">
            <v>103000138</v>
          </cell>
          <cell r="H1092">
            <v>10161.27</v>
          </cell>
        </row>
        <row r="1093">
          <cell r="G1093" t="str">
            <v>103000140</v>
          </cell>
          <cell r="H1093">
            <v>10161.27</v>
          </cell>
        </row>
        <row r="1094">
          <cell r="G1094" t="str">
            <v>103000142</v>
          </cell>
          <cell r="H1094">
            <v>10161.27</v>
          </cell>
        </row>
        <row r="1095">
          <cell r="G1095" t="str">
            <v>103000146</v>
          </cell>
          <cell r="H1095">
            <v>10161.27</v>
          </cell>
        </row>
        <row r="1096">
          <cell r="G1096" t="str">
            <v>103000148</v>
          </cell>
          <cell r="H1096">
            <v>10161.27</v>
          </cell>
        </row>
        <row r="1097">
          <cell r="G1097" t="str">
            <v>103000150</v>
          </cell>
          <cell r="H1097">
            <v>10161.27</v>
          </cell>
        </row>
        <row r="1098">
          <cell r="G1098" t="str">
            <v>103000154</v>
          </cell>
          <cell r="H1098">
            <v>10161.27</v>
          </cell>
        </row>
        <row r="1099">
          <cell r="G1099" t="str">
            <v>103000156</v>
          </cell>
          <cell r="H1099">
            <v>10161.27</v>
          </cell>
        </row>
        <row r="1100">
          <cell r="G1100" t="str">
            <v>103000160</v>
          </cell>
          <cell r="H1100">
            <v>10161.27</v>
          </cell>
        </row>
        <row r="1101">
          <cell r="G1101" t="str">
            <v>103000162</v>
          </cell>
          <cell r="H1101">
            <v>10161.27</v>
          </cell>
        </row>
        <row r="1102">
          <cell r="G1102" t="str">
            <v>103000164</v>
          </cell>
          <cell r="H1102">
            <v>10161.27</v>
          </cell>
        </row>
        <row r="1103">
          <cell r="G1103" t="str">
            <v>103000196</v>
          </cell>
          <cell r="H1103">
            <v>25628</v>
          </cell>
        </row>
        <row r="1104">
          <cell r="G1104" t="str">
            <v>103000198</v>
          </cell>
          <cell r="H1104">
            <v>25628</v>
          </cell>
        </row>
        <row r="1105">
          <cell r="G1105" t="str">
            <v>103000200</v>
          </cell>
          <cell r="H1105">
            <v>25628</v>
          </cell>
        </row>
        <row r="1106">
          <cell r="G1106" t="str">
            <v>103000202</v>
          </cell>
          <cell r="H1106">
            <v>25628</v>
          </cell>
        </row>
        <row r="1107">
          <cell r="G1107" t="str">
            <v>103000204</v>
          </cell>
          <cell r="H1107">
            <v>25628</v>
          </cell>
        </row>
        <row r="1108">
          <cell r="G1108" t="str">
            <v>103000206</v>
          </cell>
          <cell r="H1108">
            <v>25628</v>
          </cell>
        </row>
        <row r="1109">
          <cell r="G1109" t="str">
            <v>103000208</v>
          </cell>
          <cell r="H1109">
            <v>25628</v>
          </cell>
        </row>
        <row r="1110">
          <cell r="G1110" t="str">
            <v>103000210</v>
          </cell>
          <cell r="H1110">
            <v>25628</v>
          </cell>
        </row>
        <row r="1111">
          <cell r="G1111" t="str">
            <v>103000212</v>
          </cell>
          <cell r="H1111">
            <v>25628</v>
          </cell>
        </row>
        <row r="1112">
          <cell r="G1112" t="str">
            <v>103000214</v>
          </cell>
          <cell r="H1112">
            <v>25628</v>
          </cell>
        </row>
        <row r="1113">
          <cell r="G1113" t="str">
            <v>103000170</v>
          </cell>
          <cell r="H1113">
            <v>1639.93</v>
          </cell>
        </row>
        <row r="1114">
          <cell r="G1114" t="str">
            <v>103000171</v>
          </cell>
          <cell r="H1114">
            <v>1639.93</v>
          </cell>
        </row>
        <row r="1115">
          <cell r="G1115" t="str">
            <v>103000763</v>
          </cell>
          <cell r="H1115">
            <v>7472.62</v>
          </cell>
        </row>
        <row r="1116">
          <cell r="G1116" t="str">
            <v>103000765</v>
          </cell>
          <cell r="H1116">
            <v>7472.62</v>
          </cell>
        </row>
        <row r="1117">
          <cell r="G1117" t="str">
            <v>103000767</v>
          </cell>
          <cell r="H1117">
            <v>7472.62</v>
          </cell>
        </row>
        <row r="1118">
          <cell r="G1118" t="str">
            <v>103000769</v>
          </cell>
          <cell r="H1118">
            <v>7472.62</v>
          </cell>
        </row>
        <row r="1119">
          <cell r="G1119" t="str">
            <v>103000771</v>
          </cell>
          <cell r="H1119">
            <v>7472.62</v>
          </cell>
        </row>
        <row r="1120">
          <cell r="G1120" t="str">
            <v>103000773</v>
          </cell>
          <cell r="H1120">
            <v>7472.62</v>
          </cell>
        </row>
        <row r="1121">
          <cell r="G1121" t="str">
            <v>103000742</v>
          </cell>
          <cell r="H1121">
            <v>297.25</v>
          </cell>
        </row>
        <row r="1122">
          <cell r="G1122" t="str">
            <v>103000744</v>
          </cell>
          <cell r="H1122">
            <v>297.25</v>
          </cell>
        </row>
        <row r="1123">
          <cell r="G1123" t="str">
            <v>103000745</v>
          </cell>
          <cell r="H1123">
            <v>297.25</v>
          </cell>
        </row>
        <row r="1124">
          <cell r="G1124" t="str">
            <v>103000747</v>
          </cell>
          <cell r="H1124">
            <v>297.25</v>
          </cell>
        </row>
        <row r="1125">
          <cell r="G1125" t="str">
            <v>103000749</v>
          </cell>
          <cell r="H1125">
            <v>297.25</v>
          </cell>
        </row>
        <row r="1126">
          <cell r="G1126" t="str">
            <v>103000750</v>
          </cell>
          <cell r="H1126">
            <v>297.25</v>
          </cell>
        </row>
        <row r="1127">
          <cell r="G1127" t="str">
            <v>103000751</v>
          </cell>
          <cell r="H1127">
            <v>297.25</v>
          </cell>
        </row>
        <row r="1128">
          <cell r="G1128" t="str">
            <v>103000752</v>
          </cell>
          <cell r="H1128">
            <v>297.25</v>
          </cell>
        </row>
        <row r="1129">
          <cell r="G1129" t="str">
            <v>103000753</v>
          </cell>
          <cell r="H1129">
            <v>297.25</v>
          </cell>
        </row>
        <row r="1130">
          <cell r="G1130" t="str">
            <v>103000754</v>
          </cell>
          <cell r="H1130">
            <v>297.25</v>
          </cell>
        </row>
        <row r="1131">
          <cell r="G1131" t="str">
            <v>103000755</v>
          </cell>
          <cell r="H1131">
            <v>297.25</v>
          </cell>
        </row>
        <row r="1132">
          <cell r="G1132" t="str">
            <v>103000756</v>
          </cell>
          <cell r="H1132">
            <v>297.25</v>
          </cell>
        </row>
        <row r="1133">
          <cell r="G1133" t="str">
            <v>103000757</v>
          </cell>
          <cell r="H1133">
            <v>297.25</v>
          </cell>
        </row>
        <row r="1134">
          <cell r="G1134" t="str">
            <v>103000758</v>
          </cell>
          <cell r="H1134">
            <v>297.25</v>
          </cell>
        </row>
        <row r="1135">
          <cell r="G1135" t="str">
            <v>103000760</v>
          </cell>
          <cell r="H1135">
            <v>297.25</v>
          </cell>
        </row>
        <row r="1136">
          <cell r="G1136" t="str">
            <v>103000761</v>
          </cell>
          <cell r="H1136">
            <v>297.25</v>
          </cell>
        </row>
        <row r="1137">
          <cell r="G1137" t="str">
            <v>103000762</v>
          </cell>
          <cell r="H1137">
            <v>297.25</v>
          </cell>
        </row>
        <row r="1138">
          <cell r="G1138" t="str">
            <v>103000741</v>
          </cell>
          <cell r="H1138">
            <v>806.78</v>
          </cell>
        </row>
        <row r="1139">
          <cell r="G1139" t="str">
            <v>103031884</v>
          </cell>
          <cell r="H1139">
            <v>3245.46</v>
          </cell>
        </row>
        <row r="1140">
          <cell r="G1140" t="str">
            <v>103031871</v>
          </cell>
          <cell r="H1140">
            <v>10452.89</v>
          </cell>
        </row>
        <row r="1141">
          <cell r="G1141" t="str">
            <v>103031873</v>
          </cell>
          <cell r="H1141">
            <v>10452.89</v>
          </cell>
        </row>
        <row r="1142">
          <cell r="G1142" t="str">
            <v>103031875</v>
          </cell>
          <cell r="H1142">
            <v>10452.89</v>
          </cell>
        </row>
        <row r="1143">
          <cell r="G1143" t="str">
            <v>103031878</v>
          </cell>
          <cell r="H1143">
            <v>10452.9</v>
          </cell>
        </row>
        <row r="1144">
          <cell r="G1144" t="str">
            <v>103031885</v>
          </cell>
          <cell r="H1144">
            <v>27670.81</v>
          </cell>
        </row>
        <row r="1145">
          <cell r="G1145" t="str">
            <v>103031876</v>
          </cell>
          <cell r="H1145">
            <v>10452.89</v>
          </cell>
        </row>
        <row r="1146">
          <cell r="G1146" t="str">
            <v>103031879</v>
          </cell>
          <cell r="H1146">
            <v>10452.89</v>
          </cell>
        </row>
        <row r="1147">
          <cell r="G1147" t="str">
            <v>103039869</v>
          </cell>
          <cell r="H1147">
            <v>6560</v>
          </cell>
        </row>
        <row r="1148">
          <cell r="G1148" t="str">
            <v>103039865</v>
          </cell>
          <cell r="H1148">
            <v>6560</v>
          </cell>
        </row>
        <row r="1149">
          <cell r="G1149" t="str">
            <v>103039870</v>
          </cell>
          <cell r="H1149">
            <v>6560</v>
          </cell>
        </row>
        <row r="1150">
          <cell r="G1150" t="str">
            <v>103039871</v>
          </cell>
          <cell r="H1150">
            <v>6380</v>
          </cell>
        </row>
        <row r="1151">
          <cell r="G1151" t="str">
            <v>103039872</v>
          </cell>
          <cell r="H1151">
            <v>6380</v>
          </cell>
        </row>
        <row r="1152">
          <cell r="G1152" t="str">
            <v>103039873</v>
          </cell>
          <cell r="H1152">
            <v>5880</v>
          </cell>
        </row>
        <row r="1153">
          <cell r="G1153" t="str">
            <v>103039866</v>
          </cell>
          <cell r="H1153">
            <v>6560</v>
          </cell>
        </row>
        <row r="1154">
          <cell r="G1154" t="str">
            <v>103039867</v>
          </cell>
          <cell r="H1154">
            <v>6560</v>
          </cell>
        </row>
        <row r="1155">
          <cell r="G1155" t="str">
            <v>103039874</v>
          </cell>
          <cell r="H1155">
            <v>6560</v>
          </cell>
        </row>
        <row r="1156">
          <cell r="G1156" t="str">
            <v>103039875</v>
          </cell>
          <cell r="H1156">
            <v>6560</v>
          </cell>
        </row>
        <row r="1157">
          <cell r="G1157" t="str">
            <v>103039876</v>
          </cell>
          <cell r="H1157">
            <v>6560</v>
          </cell>
        </row>
        <row r="1158">
          <cell r="G1158" t="str">
            <v>103039877</v>
          </cell>
          <cell r="H1158">
            <v>6560</v>
          </cell>
        </row>
        <row r="1159">
          <cell r="G1159" t="str">
            <v>103039878</v>
          </cell>
          <cell r="H1159">
            <v>6560</v>
          </cell>
        </row>
        <row r="1160">
          <cell r="G1160" t="str">
            <v>103040038</v>
          </cell>
          <cell r="H1160">
            <v>2708.46</v>
          </cell>
        </row>
        <row r="1161">
          <cell r="G1161" t="str">
            <v>103040111</v>
          </cell>
          <cell r="H1161">
            <v>5075.42</v>
          </cell>
        </row>
        <row r="1162">
          <cell r="G1162" t="str">
            <v>103040039</v>
          </cell>
          <cell r="H1162">
            <v>2708.46</v>
          </cell>
        </row>
        <row r="1163">
          <cell r="G1163" t="str">
            <v>103040040</v>
          </cell>
          <cell r="H1163">
            <v>2708.46</v>
          </cell>
        </row>
        <row r="1164">
          <cell r="G1164" t="str">
            <v>103040041</v>
          </cell>
          <cell r="H1164">
            <v>2708.46</v>
          </cell>
        </row>
        <row r="1165">
          <cell r="G1165" t="str">
            <v>103040043</v>
          </cell>
          <cell r="H1165">
            <v>2708.46</v>
          </cell>
        </row>
        <row r="1166">
          <cell r="G1166" t="str">
            <v>103040045</v>
          </cell>
          <cell r="H1166">
            <v>2708.46</v>
          </cell>
        </row>
        <row r="1167">
          <cell r="G1167" t="str">
            <v>103040113</v>
          </cell>
          <cell r="H1167">
            <v>5075.42</v>
          </cell>
        </row>
        <row r="1168">
          <cell r="G1168" t="str">
            <v>103040076</v>
          </cell>
          <cell r="H1168">
            <v>488.98</v>
          </cell>
        </row>
        <row r="1169">
          <cell r="G1169" t="str">
            <v>103040077</v>
          </cell>
          <cell r="H1169">
            <v>488.98</v>
          </cell>
        </row>
        <row r="1170">
          <cell r="G1170" t="str">
            <v>103040090</v>
          </cell>
          <cell r="H1170">
            <v>488.98</v>
          </cell>
        </row>
        <row r="1171">
          <cell r="G1171" t="str">
            <v>103039977</v>
          </cell>
          <cell r="H1171">
            <v>2708.46</v>
          </cell>
        </row>
        <row r="1172">
          <cell r="G1172" t="str">
            <v>103039990</v>
          </cell>
          <cell r="H1172">
            <v>2708.46</v>
          </cell>
        </row>
        <row r="1173">
          <cell r="G1173" t="str">
            <v>103039998</v>
          </cell>
          <cell r="H1173">
            <v>2708.46</v>
          </cell>
        </row>
        <row r="1174">
          <cell r="G1174" t="str">
            <v>103040017</v>
          </cell>
          <cell r="H1174">
            <v>2708.46</v>
          </cell>
        </row>
        <row r="1175">
          <cell r="G1175" t="str">
            <v>103040028</v>
          </cell>
          <cell r="H1175">
            <v>2708.46</v>
          </cell>
        </row>
        <row r="1176">
          <cell r="G1176" t="str">
            <v>103040034</v>
          </cell>
          <cell r="H1176">
            <v>2708.46</v>
          </cell>
        </row>
        <row r="1177">
          <cell r="G1177" t="str">
            <v>103039975</v>
          </cell>
          <cell r="H1177">
            <v>15636.58</v>
          </cell>
        </row>
        <row r="1178">
          <cell r="G1178" t="str">
            <v>103039991</v>
          </cell>
          <cell r="H1178">
            <v>2708.46</v>
          </cell>
        </row>
        <row r="1179">
          <cell r="G1179" t="str">
            <v>103039992</v>
          </cell>
          <cell r="H1179">
            <v>2708.46</v>
          </cell>
        </row>
        <row r="1180">
          <cell r="G1180" t="str">
            <v>103039993</v>
          </cell>
          <cell r="H1180">
            <v>2708.46</v>
          </cell>
        </row>
        <row r="1181">
          <cell r="G1181" t="str">
            <v>103039994</v>
          </cell>
          <cell r="H1181">
            <v>2708.46</v>
          </cell>
        </row>
        <row r="1182">
          <cell r="G1182" t="str">
            <v>103039995</v>
          </cell>
          <cell r="H1182">
            <v>2708.46</v>
          </cell>
        </row>
        <row r="1183">
          <cell r="G1183" t="str">
            <v>103039996</v>
          </cell>
          <cell r="H1183">
            <v>2708.46</v>
          </cell>
        </row>
        <row r="1184">
          <cell r="G1184" t="str">
            <v>103039999</v>
          </cell>
          <cell r="H1184">
            <v>2708.46</v>
          </cell>
        </row>
        <row r="1185">
          <cell r="G1185" t="str">
            <v>103040000</v>
          </cell>
          <cell r="H1185">
            <v>2708.46</v>
          </cell>
        </row>
        <row r="1186">
          <cell r="G1186" t="str">
            <v>103040001</v>
          </cell>
          <cell r="H1186">
            <v>2708.46</v>
          </cell>
        </row>
        <row r="1187">
          <cell r="G1187" t="str">
            <v>103040002</v>
          </cell>
          <cell r="H1187">
            <v>2708.46</v>
          </cell>
        </row>
        <row r="1188">
          <cell r="G1188" t="str">
            <v>103040003</v>
          </cell>
          <cell r="H1188">
            <v>2708.46</v>
          </cell>
        </row>
        <row r="1189">
          <cell r="G1189" t="str">
            <v>103040004</v>
          </cell>
          <cell r="H1189">
            <v>2708.46</v>
          </cell>
        </row>
        <row r="1190">
          <cell r="G1190" t="str">
            <v>103040006</v>
          </cell>
          <cell r="H1190">
            <v>2708.46</v>
          </cell>
        </row>
        <row r="1191">
          <cell r="G1191" t="str">
            <v>103040007</v>
          </cell>
          <cell r="H1191">
            <v>2708.46</v>
          </cell>
        </row>
        <row r="1192">
          <cell r="G1192" t="str">
            <v>103040008</v>
          </cell>
          <cell r="H1192">
            <v>2708.46</v>
          </cell>
        </row>
        <row r="1193">
          <cell r="G1193" t="str">
            <v>103040013</v>
          </cell>
          <cell r="H1193">
            <v>2708.46</v>
          </cell>
        </row>
        <row r="1194">
          <cell r="G1194" t="str">
            <v>103040014</v>
          </cell>
          <cell r="H1194">
            <v>2708.46</v>
          </cell>
        </row>
        <row r="1195">
          <cell r="G1195" t="str">
            <v>103040018</v>
          </cell>
          <cell r="H1195">
            <v>2708.46</v>
          </cell>
        </row>
        <row r="1196">
          <cell r="G1196" t="str">
            <v>103040019</v>
          </cell>
          <cell r="H1196">
            <v>2708.46</v>
          </cell>
        </row>
        <row r="1197">
          <cell r="G1197" t="str">
            <v>103040020</v>
          </cell>
          <cell r="H1197">
            <v>2708.46</v>
          </cell>
        </row>
        <row r="1198">
          <cell r="G1198" t="str">
            <v>103040021</v>
          </cell>
          <cell r="H1198">
            <v>2708.46</v>
          </cell>
        </row>
        <row r="1199">
          <cell r="G1199" t="str">
            <v>103040022</v>
          </cell>
          <cell r="H1199">
            <v>2708.46</v>
          </cell>
        </row>
        <row r="1200">
          <cell r="G1200" t="str">
            <v>103040029</v>
          </cell>
          <cell r="H1200">
            <v>2708.46</v>
          </cell>
        </row>
        <row r="1201">
          <cell r="G1201" t="str">
            <v>103040030</v>
          </cell>
          <cell r="H1201">
            <v>2708.46</v>
          </cell>
        </row>
        <row r="1202">
          <cell r="G1202" t="str">
            <v>103040032</v>
          </cell>
          <cell r="H1202">
            <v>2708.46</v>
          </cell>
        </row>
        <row r="1203">
          <cell r="G1203" t="str">
            <v>103040035</v>
          </cell>
          <cell r="H1203">
            <v>2708.46</v>
          </cell>
        </row>
        <row r="1204">
          <cell r="G1204" t="str">
            <v>103040036</v>
          </cell>
          <cell r="H1204">
            <v>2708.46</v>
          </cell>
        </row>
        <row r="1205">
          <cell r="G1205" t="str">
            <v>103040099</v>
          </cell>
          <cell r="H1205">
            <v>5075.42</v>
          </cell>
        </row>
        <row r="1206">
          <cell r="G1206" t="str">
            <v>103040101</v>
          </cell>
          <cell r="H1206">
            <v>5075.42</v>
          </cell>
        </row>
        <row r="1207">
          <cell r="G1207" t="str">
            <v>103040105</v>
          </cell>
          <cell r="H1207">
            <v>5075.42</v>
          </cell>
        </row>
        <row r="1208">
          <cell r="G1208" t="str">
            <v>103040109</v>
          </cell>
          <cell r="H1208">
            <v>5075.42</v>
          </cell>
        </row>
        <row r="1209">
          <cell r="G1209" t="str">
            <v>103054577</v>
          </cell>
          <cell r="H1209">
            <v>8234.57</v>
          </cell>
        </row>
        <row r="1210">
          <cell r="G1210" t="str">
            <v>103054578</v>
          </cell>
          <cell r="H1210">
            <v>8234.57</v>
          </cell>
        </row>
        <row r="1211">
          <cell r="G1211" t="str">
            <v>103054579</v>
          </cell>
          <cell r="H1211">
            <v>8234.57</v>
          </cell>
        </row>
        <row r="1212">
          <cell r="G1212" t="str">
            <v>103054580</v>
          </cell>
          <cell r="H1212">
            <v>8234.57</v>
          </cell>
        </row>
        <row r="1213">
          <cell r="G1213" t="str">
            <v>103054581</v>
          </cell>
          <cell r="H1213">
            <v>8234.57</v>
          </cell>
        </row>
        <row r="1214">
          <cell r="G1214" t="str">
            <v>103054582</v>
          </cell>
          <cell r="H1214">
            <v>8234.57</v>
          </cell>
        </row>
        <row r="1215">
          <cell r="G1215" t="str">
            <v>103054588</v>
          </cell>
          <cell r="H1215">
            <v>8234.57</v>
          </cell>
        </row>
        <row r="1216">
          <cell r="G1216" t="str">
            <v>103054589</v>
          </cell>
          <cell r="H1216">
            <v>8234.57</v>
          </cell>
        </row>
        <row r="1217">
          <cell r="G1217" t="str">
            <v>103054590</v>
          </cell>
          <cell r="H1217">
            <v>8234.57</v>
          </cell>
        </row>
        <row r="1218">
          <cell r="G1218" t="str">
            <v>103054594</v>
          </cell>
          <cell r="H1218">
            <v>8234.57</v>
          </cell>
        </row>
        <row r="1219">
          <cell r="G1219" t="str">
            <v>103054595</v>
          </cell>
          <cell r="H1219">
            <v>8234.57</v>
          </cell>
        </row>
        <row r="1220">
          <cell r="G1220" t="str">
            <v>103054596</v>
          </cell>
          <cell r="H1220">
            <v>8234.57</v>
          </cell>
        </row>
        <row r="1221">
          <cell r="G1221" t="str">
            <v>103054597</v>
          </cell>
          <cell r="H1221">
            <v>8234.57</v>
          </cell>
        </row>
        <row r="1222">
          <cell r="G1222" t="str">
            <v>103054598</v>
          </cell>
          <cell r="H1222">
            <v>8234.57</v>
          </cell>
        </row>
        <row r="1223">
          <cell r="G1223" t="str">
            <v>103054599</v>
          </cell>
          <cell r="H1223">
            <v>8234.57</v>
          </cell>
        </row>
        <row r="1224">
          <cell r="G1224" t="str">
            <v>103054600</v>
          </cell>
          <cell r="H1224">
            <v>8234.57</v>
          </cell>
        </row>
        <row r="1225">
          <cell r="G1225" t="str">
            <v>103054601</v>
          </cell>
          <cell r="H1225">
            <v>8234.57</v>
          </cell>
        </row>
        <row r="1226">
          <cell r="G1226" t="str">
            <v>103054602</v>
          </cell>
          <cell r="H1226">
            <v>8234.57</v>
          </cell>
        </row>
        <row r="1227">
          <cell r="G1227" t="str">
            <v>103054603</v>
          </cell>
          <cell r="H1227">
            <v>8234.57</v>
          </cell>
        </row>
        <row r="1228">
          <cell r="G1228" t="str">
            <v>103054604</v>
          </cell>
          <cell r="H1228">
            <v>8234.57</v>
          </cell>
        </row>
        <row r="1229">
          <cell r="G1229" t="str">
            <v>103054605</v>
          </cell>
          <cell r="H1229">
            <v>8234.57</v>
          </cell>
        </row>
        <row r="1230">
          <cell r="G1230" t="str">
            <v>103054606</v>
          </cell>
          <cell r="H1230">
            <v>8234.57</v>
          </cell>
        </row>
        <row r="1231">
          <cell r="G1231" t="str">
            <v>103054607</v>
          </cell>
          <cell r="H1231">
            <v>8234.57</v>
          </cell>
        </row>
        <row r="1232">
          <cell r="G1232" t="str">
            <v>103054608</v>
          </cell>
          <cell r="H1232">
            <v>8234.57</v>
          </cell>
        </row>
        <row r="1233">
          <cell r="G1233" t="str">
            <v>103054609</v>
          </cell>
          <cell r="H1233">
            <v>8234.57</v>
          </cell>
        </row>
        <row r="1234">
          <cell r="G1234" t="str">
            <v>103054610</v>
          </cell>
          <cell r="H1234">
            <v>8234.57</v>
          </cell>
        </row>
        <row r="1235">
          <cell r="G1235" t="str">
            <v>103054611</v>
          </cell>
          <cell r="H1235">
            <v>8234.57</v>
          </cell>
        </row>
        <row r="1236">
          <cell r="G1236" t="str">
            <v>103054612</v>
          </cell>
          <cell r="H1236">
            <v>8234.57</v>
          </cell>
        </row>
        <row r="1237">
          <cell r="G1237" t="str">
            <v>103054613</v>
          </cell>
          <cell r="H1237">
            <v>8234.57</v>
          </cell>
        </row>
        <row r="1238">
          <cell r="G1238" t="str">
            <v>103054614</v>
          </cell>
          <cell r="H1238">
            <v>8234.57</v>
          </cell>
        </row>
        <row r="1239">
          <cell r="G1239" t="str">
            <v>103054615</v>
          </cell>
          <cell r="H1239">
            <v>8234.56</v>
          </cell>
        </row>
        <row r="1240">
          <cell r="G1240" t="str">
            <v>103054616</v>
          </cell>
          <cell r="H1240">
            <v>8234.57</v>
          </cell>
        </row>
        <row r="1241">
          <cell r="G1241" t="str">
            <v>103054617</v>
          </cell>
          <cell r="H1241">
            <v>8234.56</v>
          </cell>
        </row>
        <row r="1242">
          <cell r="G1242" t="str">
            <v>103054618</v>
          </cell>
          <cell r="H1242">
            <v>8234.57</v>
          </cell>
        </row>
        <row r="1243">
          <cell r="G1243" t="str">
            <v>103054619</v>
          </cell>
          <cell r="H1243">
            <v>8234.56</v>
          </cell>
        </row>
        <row r="1244">
          <cell r="G1244" t="str">
            <v>103054621</v>
          </cell>
          <cell r="H1244">
            <v>8234.57</v>
          </cell>
        </row>
        <row r="1245">
          <cell r="G1245" t="str">
            <v>103054623</v>
          </cell>
          <cell r="H1245">
            <v>8234.57</v>
          </cell>
        </row>
        <row r="1246">
          <cell r="G1246" t="str">
            <v>103054827</v>
          </cell>
          <cell r="H1246">
            <v>3684.89</v>
          </cell>
        </row>
        <row r="1247">
          <cell r="G1247" t="str">
            <v>103054828</v>
          </cell>
          <cell r="H1247">
            <v>2656.14</v>
          </cell>
        </row>
        <row r="1248">
          <cell r="G1248" t="str">
            <v>103054829</v>
          </cell>
          <cell r="H1248">
            <v>4443.6899999999996</v>
          </cell>
        </row>
        <row r="1249">
          <cell r="G1249" t="str">
            <v>103054830</v>
          </cell>
          <cell r="H1249">
            <v>2200.8000000000002</v>
          </cell>
        </row>
        <row r="1250">
          <cell r="G1250" t="str">
            <v>103054831</v>
          </cell>
          <cell r="H1250">
            <v>1509.36</v>
          </cell>
        </row>
        <row r="1251">
          <cell r="G1251" t="str">
            <v>103054832</v>
          </cell>
          <cell r="H1251">
            <v>2293.5500000000002</v>
          </cell>
        </row>
        <row r="1252">
          <cell r="G1252" t="str">
            <v>103054833</v>
          </cell>
          <cell r="H1252">
            <v>2293.5500000000002</v>
          </cell>
        </row>
        <row r="1253">
          <cell r="G1253" t="str">
            <v>103054834</v>
          </cell>
          <cell r="H1253">
            <v>3684.89</v>
          </cell>
        </row>
        <row r="1254">
          <cell r="G1254" t="str">
            <v>103054835</v>
          </cell>
          <cell r="H1254">
            <v>3684.89</v>
          </cell>
        </row>
        <row r="1255">
          <cell r="G1255" t="str">
            <v>103054836</v>
          </cell>
          <cell r="H1255">
            <v>3684.89</v>
          </cell>
        </row>
        <row r="1256">
          <cell r="G1256" t="str">
            <v>103054837</v>
          </cell>
          <cell r="H1256">
            <v>3684.89</v>
          </cell>
        </row>
        <row r="1257">
          <cell r="G1257" t="str">
            <v>103054838</v>
          </cell>
          <cell r="H1257">
            <v>3684.89</v>
          </cell>
        </row>
        <row r="1258">
          <cell r="G1258" t="str">
            <v>103054841</v>
          </cell>
          <cell r="H1258">
            <v>2200.8000000000002</v>
          </cell>
        </row>
        <row r="1259">
          <cell r="G1259" t="str">
            <v>103054843</v>
          </cell>
          <cell r="H1259">
            <v>2200.8000000000002</v>
          </cell>
        </row>
        <row r="1260">
          <cell r="G1260" t="str">
            <v>103054844</v>
          </cell>
          <cell r="H1260">
            <v>2200.8000000000002</v>
          </cell>
        </row>
        <row r="1261">
          <cell r="G1261" t="str">
            <v>103054845</v>
          </cell>
          <cell r="H1261">
            <v>2200.8000000000002</v>
          </cell>
        </row>
        <row r="1262">
          <cell r="G1262" t="str">
            <v>103054846</v>
          </cell>
          <cell r="H1262">
            <v>2200.8000000000002</v>
          </cell>
        </row>
        <row r="1263">
          <cell r="G1263" t="str">
            <v>103054847</v>
          </cell>
          <cell r="H1263">
            <v>2200.8000000000002</v>
          </cell>
        </row>
        <row r="1264">
          <cell r="G1264" t="str">
            <v>103054848</v>
          </cell>
          <cell r="H1264">
            <v>2200.8000000000002</v>
          </cell>
        </row>
        <row r="1265">
          <cell r="G1265" t="str">
            <v>103054849</v>
          </cell>
          <cell r="H1265">
            <v>2200.8000000000002</v>
          </cell>
        </row>
        <row r="1266">
          <cell r="G1266" t="str">
            <v>103054852</v>
          </cell>
          <cell r="H1266">
            <v>2200.8000000000002</v>
          </cell>
        </row>
        <row r="1267">
          <cell r="G1267" t="str">
            <v>103054853</v>
          </cell>
          <cell r="H1267">
            <v>2200.8000000000002</v>
          </cell>
        </row>
        <row r="1268">
          <cell r="G1268" t="str">
            <v>103054854</v>
          </cell>
          <cell r="H1268">
            <v>2200.8000000000002</v>
          </cell>
        </row>
        <row r="1269">
          <cell r="G1269" t="str">
            <v>103054855</v>
          </cell>
          <cell r="H1269">
            <v>1509.36</v>
          </cell>
        </row>
        <row r="1270">
          <cell r="G1270" t="str">
            <v>103054856</v>
          </cell>
          <cell r="H1270">
            <v>1509.36</v>
          </cell>
        </row>
        <row r="1271">
          <cell r="G1271" t="str">
            <v>103054860</v>
          </cell>
          <cell r="H1271">
            <v>1509.36</v>
          </cell>
        </row>
        <row r="1272">
          <cell r="G1272" t="str">
            <v>103054861</v>
          </cell>
          <cell r="H1272">
            <v>2293.5500000000002</v>
          </cell>
        </row>
        <row r="1273">
          <cell r="G1273" t="str">
            <v>103054862</v>
          </cell>
          <cell r="H1273">
            <v>2293.5500000000002</v>
          </cell>
        </row>
        <row r="1274">
          <cell r="G1274" t="str">
            <v>103054863</v>
          </cell>
          <cell r="H1274">
            <v>2293.5500000000002</v>
          </cell>
        </row>
        <row r="1275">
          <cell r="G1275" t="str">
            <v>103054864</v>
          </cell>
          <cell r="H1275">
            <v>2293.5500000000002</v>
          </cell>
        </row>
        <row r="1276">
          <cell r="G1276" t="str">
            <v>103054865</v>
          </cell>
          <cell r="H1276">
            <v>2293.5500000000002</v>
          </cell>
        </row>
        <row r="1277">
          <cell r="G1277" t="str">
            <v>103054866</v>
          </cell>
          <cell r="H1277">
            <v>2293.5500000000002</v>
          </cell>
        </row>
        <row r="1278">
          <cell r="G1278" t="str">
            <v>103054743</v>
          </cell>
          <cell r="H1278">
            <v>3684.89</v>
          </cell>
        </row>
        <row r="1279">
          <cell r="G1279" t="str">
            <v>103054744</v>
          </cell>
          <cell r="H1279">
            <v>4443.6899999999996</v>
          </cell>
        </row>
        <row r="1280">
          <cell r="G1280" t="str">
            <v>103054745</v>
          </cell>
          <cell r="H1280">
            <v>2200.8000000000002</v>
          </cell>
        </row>
        <row r="1281">
          <cell r="G1281" t="str">
            <v>103054746</v>
          </cell>
          <cell r="H1281">
            <v>1509.36</v>
          </cell>
        </row>
        <row r="1282">
          <cell r="G1282" t="str">
            <v>103054747</v>
          </cell>
          <cell r="H1282">
            <v>2293.5500000000002</v>
          </cell>
        </row>
        <row r="1283">
          <cell r="G1283" t="str">
            <v>103054748</v>
          </cell>
          <cell r="H1283">
            <v>3684.89</v>
          </cell>
        </row>
        <row r="1284">
          <cell r="G1284" t="str">
            <v>103054749</v>
          </cell>
          <cell r="H1284">
            <v>3684.89</v>
          </cell>
        </row>
        <row r="1285">
          <cell r="G1285" t="str">
            <v>103054750</v>
          </cell>
          <cell r="H1285">
            <v>2200.8000000000002</v>
          </cell>
        </row>
        <row r="1286">
          <cell r="G1286" t="str">
            <v>103054751</v>
          </cell>
          <cell r="H1286">
            <v>2200.8000000000002</v>
          </cell>
        </row>
        <row r="1287">
          <cell r="G1287" t="str">
            <v>103054752</v>
          </cell>
          <cell r="H1287">
            <v>2200.8000000000002</v>
          </cell>
        </row>
        <row r="1288">
          <cell r="G1288" t="str">
            <v>103054753</v>
          </cell>
          <cell r="H1288">
            <v>2200.8000000000002</v>
          </cell>
        </row>
        <row r="1289">
          <cell r="G1289" t="str">
            <v>103054754</v>
          </cell>
          <cell r="H1289">
            <v>2200.8000000000002</v>
          </cell>
        </row>
        <row r="1290">
          <cell r="G1290" t="str">
            <v>103054755</v>
          </cell>
          <cell r="H1290">
            <v>1509.36</v>
          </cell>
        </row>
        <row r="1291">
          <cell r="G1291" t="str">
            <v>103054756</v>
          </cell>
          <cell r="H1291">
            <v>1509.36</v>
          </cell>
        </row>
        <row r="1292">
          <cell r="G1292" t="str">
            <v>103054757</v>
          </cell>
          <cell r="H1292">
            <v>1509.36</v>
          </cell>
        </row>
        <row r="1293">
          <cell r="G1293" t="str">
            <v>103054758</v>
          </cell>
          <cell r="H1293">
            <v>2293.5500000000002</v>
          </cell>
        </row>
        <row r="1294">
          <cell r="G1294" t="str">
            <v>103054759</v>
          </cell>
          <cell r="H1294">
            <v>3684.89</v>
          </cell>
        </row>
        <row r="1295">
          <cell r="G1295" t="str">
            <v>103054760</v>
          </cell>
          <cell r="H1295">
            <v>2656.14</v>
          </cell>
        </row>
        <row r="1296">
          <cell r="G1296" t="str">
            <v>103054761</v>
          </cell>
          <cell r="H1296">
            <v>2200.8000000000002</v>
          </cell>
        </row>
        <row r="1297">
          <cell r="G1297" t="str">
            <v>103054762</v>
          </cell>
          <cell r="H1297">
            <v>2293.5500000000002</v>
          </cell>
        </row>
        <row r="1298">
          <cell r="G1298" t="str">
            <v>103054763</v>
          </cell>
          <cell r="H1298">
            <v>2293.5500000000002</v>
          </cell>
        </row>
        <row r="1299">
          <cell r="G1299" t="str">
            <v>103054764</v>
          </cell>
          <cell r="H1299">
            <v>4157.03</v>
          </cell>
        </row>
        <row r="1300">
          <cell r="G1300" t="str">
            <v>103054765</v>
          </cell>
          <cell r="H1300">
            <v>2167.61</v>
          </cell>
        </row>
        <row r="1301">
          <cell r="G1301" t="str">
            <v>103054766</v>
          </cell>
          <cell r="H1301">
            <v>3684.89</v>
          </cell>
        </row>
        <row r="1302">
          <cell r="G1302" t="str">
            <v>103054767</v>
          </cell>
          <cell r="H1302">
            <v>2656.14</v>
          </cell>
        </row>
        <row r="1303">
          <cell r="G1303" t="str">
            <v>103054768</v>
          </cell>
          <cell r="H1303">
            <v>2200.8000000000002</v>
          </cell>
        </row>
        <row r="1304">
          <cell r="G1304" t="str">
            <v>103054769</v>
          </cell>
          <cell r="H1304">
            <v>2200.8000000000002</v>
          </cell>
        </row>
        <row r="1305">
          <cell r="G1305" t="str">
            <v>103054770</v>
          </cell>
          <cell r="H1305">
            <v>2200.8000000000002</v>
          </cell>
        </row>
        <row r="1306">
          <cell r="G1306" t="str">
            <v>103054771</v>
          </cell>
          <cell r="H1306">
            <v>2200.8000000000002</v>
          </cell>
        </row>
        <row r="1307">
          <cell r="G1307" t="str">
            <v>103054772</v>
          </cell>
          <cell r="H1307">
            <v>2200.8000000000002</v>
          </cell>
        </row>
        <row r="1308">
          <cell r="G1308" t="str">
            <v>103054773</v>
          </cell>
          <cell r="H1308">
            <v>2200.8000000000002</v>
          </cell>
        </row>
        <row r="1309">
          <cell r="G1309" t="str">
            <v>103054774</v>
          </cell>
          <cell r="H1309">
            <v>2200.8000000000002</v>
          </cell>
        </row>
        <row r="1310">
          <cell r="G1310" t="str">
            <v>103054775</v>
          </cell>
          <cell r="H1310">
            <v>2293.5500000000002</v>
          </cell>
        </row>
        <row r="1311">
          <cell r="G1311" t="str">
            <v>103054776</v>
          </cell>
          <cell r="H1311">
            <v>2293.5500000000002</v>
          </cell>
        </row>
        <row r="1312">
          <cell r="G1312" t="str">
            <v>103054777</v>
          </cell>
          <cell r="H1312">
            <v>2293.5500000000002</v>
          </cell>
        </row>
        <row r="1313">
          <cell r="G1313" t="str">
            <v>103054778</v>
          </cell>
          <cell r="H1313">
            <v>2293.5500000000002</v>
          </cell>
        </row>
        <row r="1314">
          <cell r="G1314" t="str">
            <v>103054779</v>
          </cell>
          <cell r="H1314">
            <v>2293.5500000000002</v>
          </cell>
        </row>
        <row r="1315">
          <cell r="G1315" t="str">
            <v>103054780</v>
          </cell>
          <cell r="H1315">
            <v>2293.5500000000002</v>
          </cell>
        </row>
        <row r="1316">
          <cell r="G1316" t="str">
            <v>103054781</v>
          </cell>
          <cell r="H1316">
            <v>2293.5500000000002</v>
          </cell>
        </row>
        <row r="1317">
          <cell r="G1317" t="str">
            <v>103054782</v>
          </cell>
          <cell r="H1317">
            <v>2293.5500000000002</v>
          </cell>
        </row>
        <row r="1318">
          <cell r="G1318" t="str">
            <v>103054783</v>
          </cell>
          <cell r="H1318">
            <v>4157.03</v>
          </cell>
        </row>
        <row r="1319">
          <cell r="G1319" t="str">
            <v>103054784</v>
          </cell>
          <cell r="H1319">
            <v>2200.8000000000002</v>
          </cell>
        </row>
        <row r="1320">
          <cell r="G1320" t="str">
            <v>103054785</v>
          </cell>
          <cell r="H1320">
            <v>1509.36</v>
          </cell>
        </row>
        <row r="1321">
          <cell r="G1321" t="str">
            <v>103054786</v>
          </cell>
          <cell r="H1321">
            <v>2293.5500000000002</v>
          </cell>
        </row>
        <row r="1322">
          <cell r="G1322" t="str">
            <v>103054787</v>
          </cell>
          <cell r="H1322">
            <v>2200.8000000000002</v>
          </cell>
        </row>
        <row r="1323">
          <cell r="G1323" t="str">
            <v>103054788</v>
          </cell>
          <cell r="H1323">
            <v>2200.8000000000002</v>
          </cell>
        </row>
        <row r="1324">
          <cell r="G1324" t="str">
            <v>103054789</v>
          </cell>
          <cell r="H1324">
            <v>2200.8000000000002</v>
          </cell>
        </row>
        <row r="1325">
          <cell r="G1325" t="str">
            <v>103054790</v>
          </cell>
          <cell r="H1325">
            <v>1509.36</v>
          </cell>
        </row>
        <row r="1326">
          <cell r="G1326" t="str">
            <v>103054791</v>
          </cell>
          <cell r="H1326">
            <v>1509.36</v>
          </cell>
        </row>
        <row r="1327">
          <cell r="G1327" t="str">
            <v>103054792</v>
          </cell>
          <cell r="H1327">
            <v>1509.36</v>
          </cell>
        </row>
        <row r="1328">
          <cell r="G1328" t="str">
            <v>103054793</v>
          </cell>
          <cell r="H1328">
            <v>3684.89</v>
          </cell>
        </row>
        <row r="1329">
          <cell r="G1329" t="str">
            <v>103054794</v>
          </cell>
          <cell r="H1329">
            <v>2200.8000000000002</v>
          </cell>
        </row>
        <row r="1330">
          <cell r="G1330" t="str">
            <v>103054795</v>
          </cell>
          <cell r="H1330">
            <v>1509.36</v>
          </cell>
        </row>
        <row r="1331">
          <cell r="G1331" t="str">
            <v>103054796</v>
          </cell>
          <cell r="H1331">
            <v>3684.89</v>
          </cell>
        </row>
        <row r="1332">
          <cell r="G1332" t="str">
            <v>103054797</v>
          </cell>
          <cell r="H1332">
            <v>3684.89</v>
          </cell>
        </row>
        <row r="1333">
          <cell r="G1333" t="str">
            <v>103054798</v>
          </cell>
          <cell r="H1333">
            <v>3684.89</v>
          </cell>
        </row>
        <row r="1334">
          <cell r="G1334" t="str">
            <v>103054799</v>
          </cell>
          <cell r="H1334">
            <v>2200.8000000000002</v>
          </cell>
        </row>
        <row r="1335">
          <cell r="G1335" t="str">
            <v>103054801</v>
          </cell>
          <cell r="H1335">
            <v>1509.36</v>
          </cell>
        </row>
        <row r="1336">
          <cell r="G1336" t="str">
            <v>103054802</v>
          </cell>
          <cell r="H1336">
            <v>1509.36</v>
          </cell>
        </row>
        <row r="1337">
          <cell r="G1337" t="str">
            <v>103054803</v>
          </cell>
          <cell r="H1337">
            <v>3684.89</v>
          </cell>
        </row>
        <row r="1338">
          <cell r="G1338" t="str">
            <v>103054804</v>
          </cell>
          <cell r="H1338">
            <v>4443.6899999999996</v>
          </cell>
        </row>
        <row r="1339">
          <cell r="G1339" t="str">
            <v>103054805</v>
          </cell>
          <cell r="H1339">
            <v>2200.8000000000002</v>
          </cell>
        </row>
        <row r="1340">
          <cell r="G1340" t="str">
            <v>103054806</v>
          </cell>
          <cell r="H1340">
            <v>2293.5500000000002</v>
          </cell>
        </row>
        <row r="1341">
          <cell r="G1341" t="str">
            <v>103054807</v>
          </cell>
          <cell r="H1341">
            <v>2656.14</v>
          </cell>
        </row>
        <row r="1342">
          <cell r="G1342" t="str">
            <v>103054808</v>
          </cell>
          <cell r="H1342">
            <v>3684.89</v>
          </cell>
        </row>
        <row r="1343">
          <cell r="G1343" t="str">
            <v>103054809</v>
          </cell>
          <cell r="H1343">
            <v>3684.89</v>
          </cell>
        </row>
        <row r="1344">
          <cell r="G1344" t="str">
            <v>103054810</v>
          </cell>
          <cell r="H1344">
            <v>3684.89</v>
          </cell>
        </row>
        <row r="1345">
          <cell r="G1345" t="str">
            <v>103054811</v>
          </cell>
          <cell r="H1345">
            <v>3684.89</v>
          </cell>
        </row>
        <row r="1346">
          <cell r="G1346" t="str">
            <v>103054812</v>
          </cell>
          <cell r="H1346">
            <v>2200.8000000000002</v>
          </cell>
        </row>
        <row r="1347">
          <cell r="G1347" t="str">
            <v>103054813</v>
          </cell>
          <cell r="H1347">
            <v>2200.8000000000002</v>
          </cell>
        </row>
        <row r="1348">
          <cell r="G1348" t="str">
            <v>103054814</v>
          </cell>
          <cell r="H1348">
            <v>2200.8000000000002</v>
          </cell>
        </row>
        <row r="1349">
          <cell r="G1349" t="str">
            <v>103054815</v>
          </cell>
          <cell r="H1349">
            <v>2200.8000000000002</v>
          </cell>
        </row>
        <row r="1350">
          <cell r="G1350" t="str">
            <v>103054816</v>
          </cell>
          <cell r="H1350">
            <v>2200.8000000000002</v>
          </cell>
        </row>
        <row r="1351">
          <cell r="G1351" t="str">
            <v>103054817</v>
          </cell>
          <cell r="H1351">
            <v>2293.5500000000002</v>
          </cell>
        </row>
        <row r="1352">
          <cell r="G1352" t="str">
            <v>103054818</v>
          </cell>
          <cell r="H1352">
            <v>2293.5500000000002</v>
          </cell>
        </row>
        <row r="1353">
          <cell r="G1353" t="str">
            <v>103054819</v>
          </cell>
          <cell r="H1353">
            <v>2293.5500000000002</v>
          </cell>
        </row>
        <row r="1354">
          <cell r="G1354" t="str">
            <v>103054820</v>
          </cell>
          <cell r="H1354">
            <v>2293.5500000000002</v>
          </cell>
        </row>
        <row r="1355">
          <cell r="G1355" t="str">
            <v>103054821</v>
          </cell>
          <cell r="H1355">
            <v>2293.5500000000002</v>
          </cell>
        </row>
        <row r="1356">
          <cell r="G1356" t="str">
            <v>103054822</v>
          </cell>
          <cell r="H1356">
            <v>2656.14</v>
          </cell>
        </row>
        <row r="1357">
          <cell r="G1357" t="str">
            <v>103054823</v>
          </cell>
          <cell r="H1357">
            <v>2656.14</v>
          </cell>
        </row>
        <row r="1358">
          <cell r="G1358" t="str">
            <v>103054824</v>
          </cell>
          <cell r="H1358">
            <v>2656.14</v>
          </cell>
        </row>
        <row r="1359">
          <cell r="G1359" t="str">
            <v>103054825</v>
          </cell>
          <cell r="H1359">
            <v>2200.8000000000002</v>
          </cell>
        </row>
        <row r="1360">
          <cell r="G1360" t="str">
            <v>103054826</v>
          </cell>
          <cell r="H1360">
            <v>2293.5500000000002</v>
          </cell>
        </row>
        <row r="1361">
          <cell r="G1361" t="str">
            <v>103067293</v>
          </cell>
          <cell r="H1361">
            <v>10550.65</v>
          </cell>
        </row>
        <row r="1362">
          <cell r="G1362" t="str">
            <v>103067296</v>
          </cell>
          <cell r="H1362">
            <v>10550.65</v>
          </cell>
        </row>
        <row r="1363">
          <cell r="G1363" t="str">
            <v>103067298</v>
          </cell>
          <cell r="H1363">
            <v>10550.65</v>
          </cell>
        </row>
        <row r="1364">
          <cell r="G1364" t="str">
            <v>103067300</v>
          </cell>
          <cell r="H1364">
            <v>10550.65</v>
          </cell>
        </row>
        <row r="1365">
          <cell r="G1365" t="str">
            <v>103067294</v>
          </cell>
          <cell r="H1365">
            <v>10550.65</v>
          </cell>
        </row>
        <row r="1366">
          <cell r="G1366" t="str">
            <v>103079457</v>
          </cell>
          <cell r="H1366">
            <v>1805</v>
          </cell>
        </row>
        <row r="1367">
          <cell r="G1367" t="str">
            <v>103079460</v>
          </cell>
          <cell r="H1367">
            <v>2328</v>
          </cell>
        </row>
        <row r="1368">
          <cell r="G1368" t="str">
            <v>103079458</v>
          </cell>
          <cell r="H1368">
            <v>1852</v>
          </cell>
        </row>
        <row r="1369">
          <cell r="G1369" t="str">
            <v>103079459</v>
          </cell>
          <cell r="H1369">
            <v>1805</v>
          </cell>
        </row>
        <row r="1370">
          <cell r="G1370" t="str">
            <v>103079461</v>
          </cell>
          <cell r="H1370">
            <v>2328</v>
          </cell>
        </row>
        <row r="1371">
          <cell r="G1371" t="str">
            <v>103079462</v>
          </cell>
          <cell r="H1371">
            <v>2328</v>
          </cell>
        </row>
        <row r="1372">
          <cell r="G1372" t="str">
            <v>103079463</v>
          </cell>
          <cell r="H1372">
            <v>2328</v>
          </cell>
        </row>
        <row r="1373">
          <cell r="G1373" t="str">
            <v>103079464</v>
          </cell>
          <cell r="H1373">
            <v>2328</v>
          </cell>
        </row>
        <row r="1374">
          <cell r="G1374" t="str">
            <v>103079465</v>
          </cell>
          <cell r="H1374">
            <v>2328</v>
          </cell>
        </row>
        <row r="1375">
          <cell r="G1375" t="str">
            <v>103079466</v>
          </cell>
          <cell r="H1375">
            <v>2328</v>
          </cell>
        </row>
        <row r="1376">
          <cell r="G1376" t="str">
            <v>103079467</v>
          </cell>
          <cell r="H1376">
            <v>2328</v>
          </cell>
        </row>
        <row r="1377">
          <cell r="G1377" t="str">
            <v>103079468</v>
          </cell>
          <cell r="H1377">
            <v>2328</v>
          </cell>
        </row>
        <row r="1378">
          <cell r="G1378" t="str">
            <v>103079469</v>
          </cell>
          <cell r="H1378">
            <v>2328</v>
          </cell>
        </row>
        <row r="1379">
          <cell r="G1379" t="str">
            <v>103079470</v>
          </cell>
          <cell r="H1379">
            <v>2328</v>
          </cell>
        </row>
        <row r="1380">
          <cell r="G1380" t="str">
            <v>103079471</v>
          </cell>
          <cell r="H1380">
            <v>2328</v>
          </cell>
        </row>
        <row r="1381">
          <cell r="G1381" t="str">
            <v>103077588</v>
          </cell>
          <cell r="H1381">
            <v>2556</v>
          </cell>
        </row>
        <row r="1382">
          <cell r="G1382" t="str">
            <v>103077584</v>
          </cell>
          <cell r="H1382">
            <v>2556</v>
          </cell>
        </row>
        <row r="1383">
          <cell r="G1383" t="str">
            <v>103077585</v>
          </cell>
          <cell r="H1383">
            <v>6383</v>
          </cell>
        </row>
        <row r="1384">
          <cell r="G1384" t="str">
            <v>103077571</v>
          </cell>
          <cell r="H1384">
            <v>2556</v>
          </cell>
        </row>
        <row r="1385">
          <cell r="G1385" t="str">
            <v>103077531</v>
          </cell>
          <cell r="H1385">
            <v>6667</v>
          </cell>
        </row>
        <row r="1386">
          <cell r="G1386" t="str">
            <v>103077572</v>
          </cell>
          <cell r="H1386">
            <v>6756</v>
          </cell>
        </row>
        <row r="1387">
          <cell r="G1387" t="str">
            <v>103077573</v>
          </cell>
          <cell r="H1387">
            <v>527</v>
          </cell>
        </row>
        <row r="1388">
          <cell r="G1388" t="str">
            <v>103077574</v>
          </cell>
          <cell r="H1388">
            <v>527</v>
          </cell>
        </row>
        <row r="1389">
          <cell r="G1389" t="str">
            <v>103077543</v>
          </cell>
          <cell r="H1389">
            <v>2522</v>
          </cell>
        </row>
        <row r="1390">
          <cell r="G1390" t="str">
            <v>103077544</v>
          </cell>
          <cell r="H1390">
            <v>6756</v>
          </cell>
        </row>
        <row r="1391">
          <cell r="G1391" t="str">
            <v>103077539</v>
          </cell>
          <cell r="H1391">
            <v>2522</v>
          </cell>
        </row>
        <row r="1392">
          <cell r="G1392" t="str">
            <v>103077540</v>
          </cell>
          <cell r="H1392">
            <v>6667</v>
          </cell>
        </row>
        <row r="1393">
          <cell r="G1393" t="str">
            <v>103077541</v>
          </cell>
          <cell r="H1393">
            <v>6667</v>
          </cell>
        </row>
        <row r="1394">
          <cell r="G1394" t="str">
            <v>103077542</v>
          </cell>
          <cell r="H1394">
            <v>6667</v>
          </cell>
        </row>
        <row r="1395">
          <cell r="G1395" t="str">
            <v>103077581</v>
          </cell>
          <cell r="H1395">
            <v>2556</v>
          </cell>
        </row>
        <row r="1396">
          <cell r="G1396" t="str">
            <v>103077582</v>
          </cell>
          <cell r="H1396">
            <v>2556</v>
          </cell>
        </row>
        <row r="1397">
          <cell r="G1397" t="str">
            <v>103077583</v>
          </cell>
          <cell r="H1397">
            <v>6383</v>
          </cell>
        </row>
        <row r="1398">
          <cell r="G1398" t="str">
            <v>103077548</v>
          </cell>
          <cell r="H1398">
            <v>2415</v>
          </cell>
        </row>
        <row r="1399">
          <cell r="G1399" t="str">
            <v>103077549</v>
          </cell>
          <cell r="H1399">
            <v>6756</v>
          </cell>
        </row>
        <row r="1400">
          <cell r="G1400" t="str">
            <v>103078916</v>
          </cell>
          <cell r="H1400">
            <v>2650</v>
          </cell>
        </row>
        <row r="1401">
          <cell r="G1401" t="str">
            <v>103077524</v>
          </cell>
          <cell r="H1401">
            <v>2522</v>
          </cell>
        </row>
        <row r="1402">
          <cell r="G1402" t="str">
            <v>103077525</v>
          </cell>
          <cell r="H1402">
            <v>2522</v>
          </cell>
        </row>
        <row r="1403">
          <cell r="G1403" t="str">
            <v>103077526</v>
          </cell>
          <cell r="H1403">
            <v>378</v>
          </cell>
        </row>
        <row r="1404">
          <cell r="G1404" t="str">
            <v>103077527</v>
          </cell>
          <cell r="H1404">
            <v>378</v>
          </cell>
        </row>
        <row r="1405">
          <cell r="G1405" t="str">
            <v>103077528</v>
          </cell>
          <cell r="H1405">
            <v>378</v>
          </cell>
        </row>
        <row r="1406">
          <cell r="G1406" t="str">
            <v>103077529</v>
          </cell>
          <cell r="H1406">
            <v>378</v>
          </cell>
        </row>
        <row r="1407">
          <cell r="G1407" t="str">
            <v>103077530</v>
          </cell>
          <cell r="H1407">
            <v>378</v>
          </cell>
        </row>
        <row r="1408">
          <cell r="G1408" t="str">
            <v>103077532</v>
          </cell>
          <cell r="H1408">
            <v>527</v>
          </cell>
        </row>
        <row r="1409">
          <cell r="G1409" t="str">
            <v>103077533</v>
          </cell>
          <cell r="H1409">
            <v>527</v>
          </cell>
        </row>
        <row r="1410">
          <cell r="G1410" t="str">
            <v>103077534</v>
          </cell>
          <cell r="H1410">
            <v>527</v>
          </cell>
        </row>
        <row r="1411">
          <cell r="G1411" t="str">
            <v>103077535</v>
          </cell>
          <cell r="H1411">
            <v>527</v>
          </cell>
        </row>
        <row r="1412">
          <cell r="G1412" t="str">
            <v>103077536</v>
          </cell>
          <cell r="H1412">
            <v>527</v>
          </cell>
        </row>
        <row r="1413">
          <cell r="G1413" t="str">
            <v>103077537</v>
          </cell>
          <cell r="H1413">
            <v>527</v>
          </cell>
        </row>
        <row r="1414">
          <cell r="G1414" t="str">
            <v>103077568</v>
          </cell>
          <cell r="H1414">
            <v>2415</v>
          </cell>
        </row>
        <row r="1415">
          <cell r="G1415" t="str">
            <v>103077569</v>
          </cell>
          <cell r="H1415">
            <v>6756</v>
          </cell>
        </row>
        <row r="1416">
          <cell r="G1416" t="str">
            <v>103077538</v>
          </cell>
          <cell r="H1416">
            <v>527</v>
          </cell>
        </row>
        <row r="1417">
          <cell r="G1417" t="str">
            <v>103077586</v>
          </cell>
          <cell r="H1417">
            <v>2556</v>
          </cell>
        </row>
        <row r="1418">
          <cell r="G1418" t="str">
            <v>103077587</v>
          </cell>
          <cell r="H1418">
            <v>6383</v>
          </cell>
        </row>
        <row r="1419">
          <cell r="G1419" t="str">
            <v>103077577</v>
          </cell>
          <cell r="H1419">
            <v>2556</v>
          </cell>
        </row>
        <row r="1420">
          <cell r="G1420" t="str">
            <v>103077578</v>
          </cell>
          <cell r="H1420">
            <v>2556</v>
          </cell>
        </row>
        <row r="1421">
          <cell r="G1421" t="str">
            <v>103077579</v>
          </cell>
          <cell r="H1421">
            <v>6756</v>
          </cell>
        </row>
        <row r="1422">
          <cell r="G1422" t="str">
            <v>103077580</v>
          </cell>
          <cell r="H1422">
            <v>6383</v>
          </cell>
        </row>
        <row r="1423">
          <cell r="G1423" t="str">
            <v>103077545</v>
          </cell>
          <cell r="H1423">
            <v>378</v>
          </cell>
        </row>
        <row r="1424">
          <cell r="G1424" t="str">
            <v>103077546</v>
          </cell>
          <cell r="H1424">
            <v>6756</v>
          </cell>
        </row>
        <row r="1425">
          <cell r="G1425" t="str">
            <v>103077575</v>
          </cell>
          <cell r="H1425">
            <v>2556</v>
          </cell>
        </row>
        <row r="1426">
          <cell r="G1426" t="str">
            <v>103077576</v>
          </cell>
          <cell r="H1426">
            <v>6756</v>
          </cell>
        </row>
        <row r="1427">
          <cell r="G1427" t="str">
            <v>103083877</v>
          </cell>
          <cell r="H1427">
            <v>1952</v>
          </cell>
        </row>
        <row r="1428">
          <cell r="G1428" t="str">
            <v>103083878</v>
          </cell>
          <cell r="H1428">
            <v>2110</v>
          </cell>
        </row>
        <row r="1429">
          <cell r="G1429" t="str">
            <v>103083890</v>
          </cell>
          <cell r="H1429">
            <v>2328</v>
          </cell>
        </row>
        <row r="1430">
          <cell r="G1430" t="str">
            <v>103083879</v>
          </cell>
          <cell r="H1430">
            <v>1852</v>
          </cell>
        </row>
        <row r="1431">
          <cell r="G1431" t="str">
            <v>103083880</v>
          </cell>
          <cell r="H1431">
            <v>1570</v>
          </cell>
        </row>
        <row r="1432">
          <cell r="G1432" t="str">
            <v>103083891</v>
          </cell>
          <cell r="H1432">
            <v>2040</v>
          </cell>
        </row>
        <row r="1433">
          <cell r="G1433" t="str">
            <v>103083881</v>
          </cell>
          <cell r="H1433">
            <v>1410</v>
          </cell>
        </row>
        <row r="1434">
          <cell r="G1434" t="str">
            <v>103083882</v>
          </cell>
          <cell r="H1434">
            <v>2584</v>
          </cell>
        </row>
        <row r="1435">
          <cell r="G1435" t="str">
            <v>103083883</v>
          </cell>
          <cell r="H1435">
            <v>1952</v>
          </cell>
        </row>
        <row r="1436">
          <cell r="G1436" t="str">
            <v>103083884</v>
          </cell>
          <cell r="H1436">
            <v>2110</v>
          </cell>
        </row>
        <row r="1437">
          <cell r="G1437" t="str">
            <v>103083885</v>
          </cell>
          <cell r="H1437">
            <v>2110</v>
          </cell>
        </row>
        <row r="1438">
          <cell r="G1438" t="str">
            <v>103083892</v>
          </cell>
          <cell r="H1438">
            <v>2328</v>
          </cell>
        </row>
        <row r="1439">
          <cell r="G1439" t="str">
            <v>103083893</v>
          </cell>
          <cell r="H1439">
            <v>2328</v>
          </cell>
        </row>
        <row r="1440">
          <cell r="G1440" t="str">
            <v>103083894</v>
          </cell>
          <cell r="H1440">
            <v>2328</v>
          </cell>
        </row>
        <row r="1441">
          <cell r="G1441" t="str">
            <v>103083895</v>
          </cell>
          <cell r="H1441">
            <v>2328</v>
          </cell>
        </row>
        <row r="1442">
          <cell r="G1442" t="str">
            <v>103083896</v>
          </cell>
          <cell r="H1442">
            <v>2328</v>
          </cell>
        </row>
        <row r="1443">
          <cell r="G1443" t="str">
            <v>103083897</v>
          </cell>
          <cell r="H1443">
            <v>2328</v>
          </cell>
        </row>
        <row r="1444">
          <cell r="G1444" t="str">
            <v>103083898</v>
          </cell>
          <cell r="H1444">
            <v>2328</v>
          </cell>
        </row>
        <row r="1445">
          <cell r="G1445" t="str">
            <v>103083886</v>
          </cell>
          <cell r="H1445">
            <v>1852</v>
          </cell>
        </row>
        <row r="1446">
          <cell r="G1446" t="str">
            <v>103083887</v>
          </cell>
          <cell r="H1446">
            <v>1852</v>
          </cell>
        </row>
        <row r="1447">
          <cell r="G1447" t="str">
            <v>103083899</v>
          </cell>
          <cell r="H1447">
            <v>2040</v>
          </cell>
        </row>
        <row r="1448">
          <cell r="G1448" t="str">
            <v>103083900</v>
          </cell>
          <cell r="H1448">
            <v>2040</v>
          </cell>
        </row>
        <row r="1449">
          <cell r="G1449" t="str">
            <v>103083888</v>
          </cell>
          <cell r="H1449">
            <v>1410</v>
          </cell>
        </row>
        <row r="1450">
          <cell r="G1450" t="str">
            <v>103083889</v>
          </cell>
          <cell r="H1450">
            <v>2584</v>
          </cell>
        </row>
        <row r="1451">
          <cell r="G1451" t="str">
            <v>103083914</v>
          </cell>
          <cell r="H1451">
            <v>5464.41</v>
          </cell>
        </row>
        <row r="1452">
          <cell r="G1452" t="str">
            <v>103083917</v>
          </cell>
          <cell r="H1452">
            <v>768.43</v>
          </cell>
        </row>
        <row r="1453">
          <cell r="G1453" t="str">
            <v>103083918</v>
          </cell>
          <cell r="H1453">
            <v>768.43</v>
          </cell>
        </row>
        <row r="1454">
          <cell r="G1454" t="str">
            <v>103120421</v>
          </cell>
          <cell r="H1454">
            <v>3320</v>
          </cell>
        </row>
        <row r="1455">
          <cell r="G1455" t="str">
            <v>103120422</v>
          </cell>
          <cell r="H1455">
            <v>3320</v>
          </cell>
        </row>
        <row r="1456">
          <cell r="G1456" t="str">
            <v>103120423</v>
          </cell>
          <cell r="H1456">
            <v>3320</v>
          </cell>
        </row>
        <row r="1457">
          <cell r="G1457" t="str">
            <v>103120424</v>
          </cell>
          <cell r="H1457">
            <v>3320</v>
          </cell>
        </row>
        <row r="1458">
          <cell r="G1458" t="str">
            <v>103120425</v>
          </cell>
          <cell r="H1458">
            <v>3320</v>
          </cell>
        </row>
        <row r="1459">
          <cell r="G1459" t="str">
            <v>103120426</v>
          </cell>
          <cell r="H1459">
            <v>3320</v>
          </cell>
        </row>
        <row r="1460">
          <cell r="G1460" t="str">
            <v>103120427</v>
          </cell>
          <cell r="H1460">
            <v>3320</v>
          </cell>
        </row>
        <row r="1461">
          <cell r="G1461" t="str">
            <v>103120428</v>
          </cell>
          <cell r="H1461">
            <v>3320</v>
          </cell>
        </row>
        <row r="1462">
          <cell r="G1462" t="str">
            <v>103120429</v>
          </cell>
          <cell r="H1462">
            <v>3320</v>
          </cell>
        </row>
        <row r="1463">
          <cell r="G1463" t="str">
            <v>103120430</v>
          </cell>
          <cell r="H1463">
            <v>3320</v>
          </cell>
        </row>
        <row r="1464">
          <cell r="G1464" t="str">
            <v>103120431</v>
          </cell>
          <cell r="H1464">
            <v>3320</v>
          </cell>
        </row>
        <row r="1465">
          <cell r="G1465" t="str">
            <v>103120432</v>
          </cell>
          <cell r="H1465">
            <v>3320</v>
          </cell>
        </row>
        <row r="1466">
          <cell r="G1466" t="str">
            <v>103131467</v>
          </cell>
          <cell r="H1466">
            <v>1109.74</v>
          </cell>
        </row>
        <row r="1467">
          <cell r="G1467" t="str">
            <v>103131468</v>
          </cell>
          <cell r="H1467">
            <v>1109.74</v>
          </cell>
        </row>
        <row r="1468">
          <cell r="G1468" t="str">
            <v>103131469</v>
          </cell>
          <cell r="H1468">
            <v>1109.74</v>
          </cell>
        </row>
        <row r="1469">
          <cell r="G1469" t="str">
            <v>103131470</v>
          </cell>
          <cell r="H1469">
            <v>1109.74</v>
          </cell>
        </row>
        <row r="1470">
          <cell r="G1470" t="str">
            <v>103131471</v>
          </cell>
          <cell r="H1470">
            <v>1109.74</v>
          </cell>
        </row>
        <row r="1471">
          <cell r="G1471" t="str">
            <v>103131472</v>
          </cell>
          <cell r="H1471">
            <v>1109.74</v>
          </cell>
        </row>
        <row r="1472">
          <cell r="G1472" t="str">
            <v>103131473</v>
          </cell>
          <cell r="H1472">
            <v>1109.74</v>
          </cell>
        </row>
        <row r="1473">
          <cell r="G1473" t="str">
            <v>103131474</v>
          </cell>
          <cell r="H1473">
            <v>1109.74</v>
          </cell>
        </row>
        <row r="1474">
          <cell r="G1474" t="str">
            <v>103131475</v>
          </cell>
          <cell r="H1474">
            <v>1109.74</v>
          </cell>
        </row>
        <row r="1475">
          <cell r="G1475" t="str">
            <v>103131476</v>
          </cell>
          <cell r="H1475">
            <v>1109.74</v>
          </cell>
        </row>
        <row r="1476">
          <cell r="G1476" t="str">
            <v>103131477</v>
          </cell>
          <cell r="H1476">
            <v>1109.74</v>
          </cell>
        </row>
        <row r="1477">
          <cell r="G1477" t="str">
            <v>103131478</v>
          </cell>
          <cell r="H1477">
            <v>1109.74</v>
          </cell>
        </row>
        <row r="1478">
          <cell r="G1478" t="str">
            <v>103131479</v>
          </cell>
          <cell r="H1478">
            <v>1109.74</v>
          </cell>
        </row>
        <row r="1479">
          <cell r="G1479" t="str">
            <v>103131480</v>
          </cell>
          <cell r="H1479">
            <v>1109.74</v>
          </cell>
        </row>
        <row r="1480">
          <cell r="G1480" t="str">
            <v>103131938</v>
          </cell>
          <cell r="H1480">
            <v>4627.12</v>
          </cell>
        </row>
        <row r="1481">
          <cell r="G1481" t="str">
            <v>103131939</v>
          </cell>
          <cell r="H1481">
            <v>6411.86</v>
          </cell>
        </row>
        <row r="1482">
          <cell r="G1482" t="str">
            <v>103137754</v>
          </cell>
          <cell r="H1482">
            <v>3423.73</v>
          </cell>
        </row>
        <row r="1483">
          <cell r="G1483" t="str">
            <v>103137756</v>
          </cell>
          <cell r="H1483">
            <v>3423.73</v>
          </cell>
        </row>
        <row r="1484">
          <cell r="G1484" t="str">
            <v>103137758</v>
          </cell>
          <cell r="H1484">
            <v>3423.73</v>
          </cell>
        </row>
        <row r="1485">
          <cell r="G1485" t="str">
            <v>103137943</v>
          </cell>
          <cell r="H1485">
            <v>2199.15</v>
          </cell>
        </row>
        <row r="1486">
          <cell r="G1486" t="str">
            <v>103138201</v>
          </cell>
          <cell r="H1486">
            <v>782.2</v>
          </cell>
        </row>
        <row r="1487">
          <cell r="G1487" t="str">
            <v>103138202</v>
          </cell>
          <cell r="H1487">
            <v>782.2</v>
          </cell>
        </row>
        <row r="1488">
          <cell r="G1488" t="str">
            <v>103138235</v>
          </cell>
          <cell r="H1488">
            <v>28813.56</v>
          </cell>
        </row>
        <row r="1489">
          <cell r="G1489" t="str">
            <v>103139890</v>
          </cell>
          <cell r="H1489">
            <v>10090.17</v>
          </cell>
        </row>
        <row r="1490">
          <cell r="G1490" t="str">
            <v>1027037</v>
          </cell>
          <cell r="H1490">
            <v>21101.68</v>
          </cell>
        </row>
        <row r="1491">
          <cell r="G1491" t="str">
            <v>1113107</v>
          </cell>
          <cell r="H1491">
            <v>8677.9599999999991</v>
          </cell>
        </row>
        <row r="1492">
          <cell r="G1492" t="str">
            <v>1227921</v>
          </cell>
          <cell r="H1492">
            <v>271.19</v>
          </cell>
        </row>
        <row r="1493">
          <cell r="G1493" t="str">
            <v>1365289</v>
          </cell>
          <cell r="H1493">
            <v>3450.59</v>
          </cell>
        </row>
        <row r="1494">
          <cell r="G1494" t="str">
            <v>1380578</v>
          </cell>
          <cell r="H1494">
            <v>1686.44</v>
          </cell>
        </row>
        <row r="1495">
          <cell r="G1495" t="str">
            <v>1549190</v>
          </cell>
          <cell r="H1495">
            <v>2640</v>
          </cell>
        </row>
        <row r="1496">
          <cell r="G1496" t="str">
            <v>1653840</v>
          </cell>
          <cell r="H1496">
            <v>78975</v>
          </cell>
        </row>
        <row r="1497">
          <cell r="G1497" t="str">
            <v>1666021</v>
          </cell>
          <cell r="H1497">
            <v>1627.12</v>
          </cell>
        </row>
        <row r="1498">
          <cell r="G1498" t="str">
            <v>1666752</v>
          </cell>
          <cell r="H1498">
            <v>4169.4799999999996</v>
          </cell>
        </row>
        <row r="1499">
          <cell r="G1499" t="str">
            <v>1678295</v>
          </cell>
          <cell r="H1499">
            <v>169.5</v>
          </cell>
        </row>
        <row r="1500">
          <cell r="G1500" t="str">
            <v>1692546</v>
          </cell>
          <cell r="H1500">
            <v>1645.59</v>
          </cell>
        </row>
        <row r="1501">
          <cell r="G1501" t="str">
            <v>1721675</v>
          </cell>
          <cell r="H1501">
            <v>16000</v>
          </cell>
        </row>
        <row r="1502">
          <cell r="G1502" t="str">
            <v>1778816</v>
          </cell>
          <cell r="H1502">
            <v>54915.24</v>
          </cell>
        </row>
        <row r="1503">
          <cell r="G1503" t="str">
            <v>1051513</v>
          </cell>
          <cell r="H1503">
            <v>1009.9575</v>
          </cell>
        </row>
        <row r="1504">
          <cell r="G1504" t="str">
            <v>103000092</v>
          </cell>
          <cell r="H1504">
            <v>10161.27</v>
          </cell>
        </row>
        <row r="1505">
          <cell r="G1505" t="str">
            <v>103000112</v>
          </cell>
          <cell r="H1505">
            <v>10161.27</v>
          </cell>
        </row>
        <row r="1506">
          <cell r="G1506" t="str">
            <v>103000118</v>
          </cell>
          <cell r="H1506">
            <v>10161.27</v>
          </cell>
        </row>
        <row r="1507">
          <cell r="G1507" t="str">
            <v>103000124</v>
          </cell>
          <cell r="H1507">
            <v>10161.27</v>
          </cell>
        </row>
        <row r="1508">
          <cell r="G1508" t="str">
            <v>103000126</v>
          </cell>
          <cell r="H1508">
            <v>10161.27</v>
          </cell>
        </row>
        <row r="1509">
          <cell r="G1509" t="str">
            <v>102768972</v>
          </cell>
          <cell r="H1509">
            <v>5805.38</v>
          </cell>
        </row>
        <row r="1510">
          <cell r="G1510" t="str">
            <v>102842171</v>
          </cell>
          <cell r="H1510">
            <v>2860.94</v>
          </cell>
        </row>
        <row r="1511">
          <cell r="G1511" t="str">
            <v>102842174</v>
          </cell>
          <cell r="H1511">
            <v>2860.94</v>
          </cell>
        </row>
        <row r="1512">
          <cell r="G1512" t="str">
            <v>102842175</v>
          </cell>
          <cell r="H1512">
            <v>2860.94</v>
          </cell>
        </row>
        <row r="1513">
          <cell r="G1513" t="str">
            <v>102842178</v>
          </cell>
          <cell r="H1513">
            <v>2860.95</v>
          </cell>
        </row>
        <row r="1514">
          <cell r="G1514" t="str">
            <v>102842179</v>
          </cell>
          <cell r="H1514">
            <v>2860.94</v>
          </cell>
        </row>
        <row r="1515">
          <cell r="G1515" t="str">
            <v>102873743</v>
          </cell>
          <cell r="H1515">
            <v>3928.34</v>
          </cell>
        </row>
        <row r="1516">
          <cell r="G1516" t="str">
            <v>102873748</v>
          </cell>
          <cell r="H1516">
            <v>3928.34</v>
          </cell>
        </row>
        <row r="1517">
          <cell r="G1517" t="str">
            <v>102873752</v>
          </cell>
          <cell r="H1517">
            <v>3928.34</v>
          </cell>
        </row>
        <row r="1518">
          <cell r="G1518" t="str">
            <v>102904839</v>
          </cell>
          <cell r="H1518">
            <v>1605.93</v>
          </cell>
        </row>
        <row r="1519">
          <cell r="G1519" t="str">
            <v>102904841</v>
          </cell>
          <cell r="H1519">
            <v>1605.93</v>
          </cell>
        </row>
        <row r="1520">
          <cell r="G1520" t="str">
            <v>102904855</v>
          </cell>
          <cell r="H1520">
            <v>1605.93</v>
          </cell>
        </row>
        <row r="1521">
          <cell r="G1521" t="str">
            <v>102904857</v>
          </cell>
          <cell r="H1521">
            <v>1605.93</v>
          </cell>
        </row>
        <row r="1522">
          <cell r="G1522" t="str">
            <v>102904865</v>
          </cell>
          <cell r="H1522">
            <v>1605.93</v>
          </cell>
        </row>
        <row r="1523">
          <cell r="G1523" t="str">
            <v>102904873</v>
          </cell>
          <cell r="H1523">
            <v>1605.93</v>
          </cell>
        </row>
        <row r="1524">
          <cell r="G1524" t="str">
            <v>102904875</v>
          </cell>
          <cell r="H1524">
            <v>1605.93</v>
          </cell>
        </row>
        <row r="1525">
          <cell r="G1525" t="str">
            <v>102999976</v>
          </cell>
          <cell r="H1525">
            <v>10161.27</v>
          </cell>
        </row>
        <row r="1526">
          <cell r="G1526" t="str">
            <v>103000002</v>
          </cell>
          <cell r="H1526">
            <v>10161.27</v>
          </cell>
        </row>
        <row r="1527">
          <cell r="G1527" t="str">
            <v>103000004</v>
          </cell>
          <cell r="H1527">
            <v>10161.27</v>
          </cell>
        </row>
        <row r="1528">
          <cell r="G1528" t="str">
            <v>103000016</v>
          </cell>
          <cell r="H1528">
            <v>10161.27</v>
          </cell>
        </row>
        <row r="1529">
          <cell r="G1529" t="str">
            <v>103000058</v>
          </cell>
          <cell r="H1529">
            <v>10161.27</v>
          </cell>
        </row>
        <row r="1530">
          <cell r="G1530" t="str">
            <v>103000060</v>
          </cell>
          <cell r="H1530">
            <v>10161.27</v>
          </cell>
        </row>
        <row r="1531">
          <cell r="G1531" t="str">
            <v>103000144</v>
          </cell>
          <cell r="H1531">
            <v>10161.27</v>
          </cell>
        </row>
        <row r="1532">
          <cell r="G1532" t="str">
            <v>103000152</v>
          </cell>
          <cell r="H1532">
            <v>10161.27</v>
          </cell>
        </row>
        <row r="1533">
          <cell r="G1533" t="str">
            <v>103000158</v>
          </cell>
          <cell r="H1533">
            <v>10161.27</v>
          </cell>
        </row>
        <row r="1534">
          <cell r="G1534" t="str">
            <v>103000743</v>
          </cell>
          <cell r="H1534">
            <v>2949.15</v>
          </cell>
        </row>
        <row r="1535">
          <cell r="G1535" t="str">
            <v>103031881</v>
          </cell>
          <cell r="H1535">
            <v>10452.89</v>
          </cell>
        </row>
        <row r="1536">
          <cell r="G1536" t="str">
            <v>103031882</v>
          </cell>
          <cell r="H1536">
            <v>10452.89</v>
          </cell>
        </row>
        <row r="1537">
          <cell r="G1537" t="str">
            <v>103040024</v>
          </cell>
          <cell r="H1537">
            <v>2708.46</v>
          </cell>
        </row>
        <row r="1538">
          <cell r="G1538" t="str">
            <v>103040026</v>
          </cell>
          <cell r="H1538">
            <v>2708.46</v>
          </cell>
        </row>
        <row r="1539">
          <cell r="G1539" t="str">
            <v>103040103</v>
          </cell>
          <cell r="H1539">
            <v>5075.42</v>
          </cell>
        </row>
        <row r="1540">
          <cell r="G1540" t="str">
            <v>103054583</v>
          </cell>
          <cell r="H1540">
            <v>8234.57</v>
          </cell>
        </row>
        <row r="1541">
          <cell r="G1541" t="str">
            <v>103054584</v>
          </cell>
          <cell r="H1541">
            <v>8234.57</v>
          </cell>
        </row>
        <row r="1542">
          <cell r="G1542" t="str">
            <v>103054585</v>
          </cell>
          <cell r="H1542">
            <v>8234.57</v>
          </cell>
        </row>
        <row r="1543">
          <cell r="G1543" t="str">
            <v>103054586</v>
          </cell>
          <cell r="H1543">
            <v>8234.57</v>
          </cell>
        </row>
        <row r="1544">
          <cell r="G1544" t="str">
            <v>103054587</v>
          </cell>
          <cell r="H1544">
            <v>8234.57</v>
          </cell>
        </row>
        <row r="1545">
          <cell r="G1545" t="str">
            <v>103054591</v>
          </cell>
          <cell r="H1545">
            <v>8234.57</v>
          </cell>
        </row>
        <row r="1546">
          <cell r="G1546" t="str">
            <v>103054592</v>
          </cell>
          <cell r="H1546">
            <v>8234.57</v>
          </cell>
        </row>
        <row r="1547">
          <cell r="G1547" t="str">
            <v>103054593</v>
          </cell>
          <cell r="H1547">
            <v>8234.57</v>
          </cell>
        </row>
        <row r="1548">
          <cell r="G1548" t="str">
            <v>103054842</v>
          </cell>
          <cell r="H1548">
            <v>2200.8000000000002</v>
          </cell>
        </row>
        <row r="1549">
          <cell r="G1549" t="str">
            <v>103054850</v>
          </cell>
          <cell r="H1549">
            <v>2200.8000000000002</v>
          </cell>
        </row>
        <row r="1550">
          <cell r="G1550" t="str">
            <v>103054851</v>
          </cell>
          <cell r="H1550">
            <v>2200.8000000000002</v>
          </cell>
        </row>
        <row r="1551">
          <cell r="G1551" t="str">
            <v>103054857</v>
          </cell>
          <cell r="H1551">
            <v>1509.36</v>
          </cell>
        </row>
        <row r="1552">
          <cell r="G1552" t="str">
            <v>103054858</v>
          </cell>
          <cell r="H1552">
            <v>1509.36</v>
          </cell>
        </row>
        <row r="1553">
          <cell r="G1553" t="str">
            <v>103054859</v>
          </cell>
          <cell r="H1553">
            <v>1509.36</v>
          </cell>
        </row>
        <row r="1554">
          <cell r="G1554" t="str">
            <v>103152344</v>
          </cell>
          <cell r="H1554">
            <v>8542.3700000000008</v>
          </cell>
        </row>
        <row r="1555">
          <cell r="G1555" t="str">
            <v>103157857</v>
          </cell>
          <cell r="H1555">
            <v>2677.97</v>
          </cell>
        </row>
        <row r="1556">
          <cell r="G1556" t="str">
            <v>103157858</v>
          </cell>
          <cell r="H1556">
            <v>2677.97</v>
          </cell>
        </row>
        <row r="1557">
          <cell r="G1557" t="str">
            <v>103157855</v>
          </cell>
          <cell r="H1557">
            <v>2677.97</v>
          </cell>
        </row>
        <row r="1558">
          <cell r="G1558" t="str">
            <v>103157859</v>
          </cell>
          <cell r="H1558">
            <v>1838.98</v>
          </cell>
        </row>
        <row r="1559">
          <cell r="G1559" t="str">
            <v>103157860</v>
          </cell>
          <cell r="H1559">
            <v>1838.98</v>
          </cell>
        </row>
        <row r="1560">
          <cell r="G1560" t="str">
            <v>103157856</v>
          </cell>
          <cell r="H1560">
            <v>1838.98</v>
          </cell>
        </row>
        <row r="1561">
          <cell r="G1561" t="str">
            <v>102957964</v>
          </cell>
          <cell r="H1561">
            <v>33459</v>
          </cell>
        </row>
        <row r="1562">
          <cell r="G1562" t="str">
            <v>102957963</v>
          </cell>
          <cell r="H1562">
            <v>33459</v>
          </cell>
        </row>
        <row r="1563">
          <cell r="G1563" t="str">
            <v>102842146</v>
          </cell>
          <cell r="H1563">
            <v>2860.94</v>
          </cell>
        </row>
        <row r="1564">
          <cell r="G1564" t="str">
            <v>102842145</v>
          </cell>
          <cell r="H1564">
            <v>634.32000000000005</v>
          </cell>
        </row>
        <row r="1565">
          <cell r="G1565" t="str">
            <v>102842151</v>
          </cell>
          <cell r="H1565">
            <v>634.32000000000005</v>
          </cell>
        </row>
        <row r="1566">
          <cell r="G1566" t="str">
            <v>102842150</v>
          </cell>
          <cell r="H1566">
            <v>634.32000000000005</v>
          </cell>
        </row>
        <row r="1567">
          <cell r="G1567" t="str">
            <v>102842149</v>
          </cell>
          <cell r="H1567">
            <v>634.32000000000005</v>
          </cell>
        </row>
        <row r="1568">
          <cell r="G1568" t="str">
            <v>102842148</v>
          </cell>
          <cell r="H1568">
            <v>634.32000000000005</v>
          </cell>
        </row>
        <row r="1569">
          <cell r="G1569" t="str">
            <v>102842147</v>
          </cell>
          <cell r="H1569">
            <v>634.32000000000005</v>
          </cell>
        </row>
        <row r="1570">
          <cell r="G1570" t="str">
            <v>102842155</v>
          </cell>
          <cell r="H1570">
            <v>634.32000000000005</v>
          </cell>
        </row>
        <row r="1571">
          <cell r="G1571" t="str">
            <v>102842154</v>
          </cell>
          <cell r="H1571">
            <v>634.33000000000004</v>
          </cell>
        </row>
        <row r="1572">
          <cell r="G1572" t="str">
            <v>102842153</v>
          </cell>
          <cell r="H1572">
            <v>634.32000000000005</v>
          </cell>
        </row>
        <row r="1573">
          <cell r="G1573" t="str">
            <v>102842152</v>
          </cell>
          <cell r="H1573">
            <v>634.33000000000004</v>
          </cell>
        </row>
        <row r="1574">
          <cell r="G1574" t="str">
            <v>102867975</v>
          </cell>
          <cell r="H1574">
            <v>5593.22</v>
          </cell>
        </row>
        <row r="1575">
          <cell r="G1575" t="str">
            <v>102867980</v>
          </cell>
          <cell r="H1575">
            <v>3830.68</v>
          </cell>
        </row>
        <row r="1576">
          <cell r="G1576" t="str">
            <v>102867979</v>
          </cell>
          <cell r="H1576">
            <v>7069.49</v>
          </cell>
        </row>
        <row r="1577">
          <cell r="G1577" t="str">
            <v>102874756</v>
          </cell>
          <cell r="H1577">
            <v>21701.69</v>
          </cell>
        </row>
        <row r="1578">
          <cell r="G1578" t="str">
            <v>102873682</v>
          </cell>
          <cell r="H1578">
            <v>3928.34</v>
          </cell>
        </row>
        <row r="1579">
          <cell r="G1579" t="str">
            <v>102873272</v>
          </cell>
          <cell r="H1579">
            <v>1590</v>
          </cell>
        </row>
        <row r="1580">
          <cell r="G1580" t="str">
            <v>102873270</v>
          </cell>
          <cell r="H1580">
            <v>1590</v>
          </cell>
        </row>
        <row r="1581">
          <cell r="G1581" t="str">
            <v>102867983</v>
          </cell>
          <cell r="H1581">
            <v>6041.95</v>
          </cell>
        </row>
        <row r="1582">
          <cell r="G1582" t="str">
            <v>102874759</v>
          </cell>
          <cell r="H1582">
            <v>4480.08</v>
          </cell>
        </row>
        <row r="1583">
          <cell r="G1583" t="str">
            <v>102924355</v>
          </cell>
          <cell r="H1583">
            <v>1605.93</v>
          </cell>
        </row>
        <row r="1584">
          <cell r="G1584" t="str">
            <v>102886565</v>
          </cell>
          <cell r="H1584">
            <v>750</v>
          </cell>
        </row>
        <row r="1585">
          <cell r="G1585" t="str">
            <v>102924356</v>
          </cell>
          <cell r="H1585">
            <v>1605.93</v>
          </cell>
        </row>
        <row r="1586">
          <cell r="G1586" t="str">
            <v>102983928</v>
          </cell>
          <cell r="H1586">
            <v>9980.4</v>
          </cell>
        </row>
        <row r="1587">
          <cell r="G1587" t="str">
            <v>102983927</v>
          </cell>
          <cell r="H1587">
            <v>6432.77</v>
          </cell>
        </row>
        <row r="1588">
          <cell r="G1588" t="str">
            <v>102981630</v>
          </cell>
          <cell r="H1588">
            <v>4700</v>
          </cell>
        </row>
        <row r="1589">
          <cell r="G1589" t="str">
            <v>102989611</v>
          </cell>
          <cell r="H1589">
            <v>4800</v>
          </cell>
        </row>
        <row r="1590">
          <cell r="G1590" t="str">
            <v>102981632</v>
          </cell>
          <cell r="H1590">
            <v>15984</v>
          </cell>
        </row>
        <row r="1591">
          <cell r="G1591" t="str">
            <v>102981634</v>
          </cell>
          <cell r="H1591">
            <v>4813</v>
          </cell>
        </row>
        <row r="1592">
          <cell r="G1592" t="str">
            <v>102989607</v>
          </cell>
          <cell r="H1592">
            <v>4800</v>
          </cell>
        </row>
        <row r="1593">
          <cell r="G1593" t="str">
            <v>102989606</v>
          </cell>
          <cell r="H1593">
            <v>4800</v>
          </cell>
        </row>
        <row r="1594">
          <cell r="G1594" t="str">
            <v>102989605</v>
          </cell>
          <cell r="H1594">
            <v>4800</v>
          </cell>
        </row>
        <row r="1595">
          <cell r="G1595" t="str">
            <v>102989604</v>
          </cell>
          <cell r="H1595">
            <v>4800</v>
          </cell>
        </row>
        <row r="1596">
          <cell r="G1596" t="str">
            <v>102989603</v>
          </cell>
          <cell r="H1596">
            <v>4800</v>
          </cell>
        </row>
        <row r="1597">
          <cell r="G1597" t="str">
            <v>102989639</v>
          </cell>
          <cell r="H1597">
            <v>1398.31</v>
          </cell>
        </row>
        <row r="1598">
          <cell r="G1598" t="str">
            <v>102989612</v>
          </cell>
          <cell r="H1598">
            <v>4800</v>
          </cell>
        </row>
        <row r="1599">
          <cell r="G1599" t="str">
            <v>102989610</v>
          </cell>
          <cell r="H1599">
            <v>4800</v>
          </cell>
        </row>
        <row r="1600">
          <cell r="G1600" t="str">
            <v>102989609</v>
          </cell>
          <cell r="H1600">
            <v>4800</v>
          </cell>
        </row>
        <row r="1601">
          <cell r="G1601" t="str">
            <v>102989608</v>
          </cell>
          <cell r="H1601">
            <v>4800</v>
          </cell>
        </row>
        <row r="1602">
          <cell r="G1602" t="str">
            <v>102988848</v>
          </cell>
          <cell r="H1602">
            <v>12000</v>
          </cell>
        </row>
        <row r="1603">
          <cell r="G1603" t="str">
            <v>102989641</v>
          </cell>
          <cell r="H1603">
            <v>1398.31</v>
          </cell>
        </row>
        <row r="1604">
          <cell r="G1604" t="str">
            <v>102989640</v>
          </cell>
          <cell r="H1604">
            <v>1398.31</v>
          </cell>
        </row>
        <row r="1605">
          <cell r="G1605" t="str">
            <v>102991377</v>
          </cell>
          <cell r="H1605">
            <v>2505.9299999999998</v>
          </cell>
        </row>
        <row r="1606">
          <cell r="G1606" t="str">
            <v>102991366</v>
          </cell>
          <cell r="H1606">
            <v>2505.9299999999998</v>
          </cell>
        </row>
        <row r="1607">
          <cell r="G1607" t="str">
            <v>102991370</v>
          </cell>
          <cell r="H1607">
            <v>2505.9299999999998</v>
          </cell>
        </row>
        <row r="1608">
          <cell r="G1608" t="str">
            <v>102991369</v>
          </cell>
          <cell r="H1608">
            <v>2505.9299999999998</v>
          </cell>
        </row>
        <row r="1609">
          <cell r="G1609" t="str">
            <v>102991368</v>
          </cell>
          <cell r="H1609">
            <v>2505.9299999999998</v>
          </cell>
        </row>
        <row r="1610">
          <cell r="G1610" t="str">
            <v>102991367</v>
          </cell>
          <cell r="H1610">
            <v>2505.9299999999998</v>
          </cell>
        </row>
        <row r="1611">
          <cell r="G1611" t="str">
            <v>102991339</v>
          </cell>
          <cell r="H1611">
            <v>9237.2900000000009</v>
          </cell>
        </row>
        <row r="1612">
          <cell r="G1612" t="str">
            <v>102991375</v>
          </cell>
          <cell r="H1612">
            <v>2505.9299999999998</v>
          </cell>
        </row>
        <row r="1613">
          <cell r="G1613" t="str">
            <v>102991374</v>
          </cell>
          <cell r="H1613">
            <v>2505.9299999999998</v>
          </cell>
        </row>
        <row r="1614">
          <cell r="G1614" t="str">
            <v>102991373</v>
          </cell>
          <cell r="H1614">
            <v>2505.9299999999998</v>
          </cell>
        </row>
        <row r="1615">
          <cell r="G1615" t="str">
            <v>102991372</v>
          </cell>
          <cell r="H1615">
            <v>2505.9299999999998</v>
          </cell>
        </row>
        <row r="1616">
          <cell r="G1616" t="str">
            <v>102991371</v>
          </cell>
          <cell r="H1616">
            <v>2505.9299999999998</v>
          </cell>
        </row>
        <row r="1617">
          <cell r="G1617" t="str">
            <v>102991340</v>
          </cell>
          <cell r="H1617">
            <v>9237.2900000000009</v>
          </cell>
        </row>
        <row r="1618">
          <cell r="G1618" t="str">
            <v>102991379</v>
          </cell>
          <cell r="H1618">
            <v>2505.9299999999998</v>
          </cell>
        </row>
        <row r="1619">
          <cell r="G1619" t="str">
            <v>102991378</v>
          </cell>
          <cell r="H1619">
            <v>2505.9299999999998</v>
          </cell>
        </row>
        <row r="1620">
          <cell r="G1620" t="str">
            <v>103000746</v>
          </cell>
          <cell r="H1620">
            <v>297.25</v>
          </cell>
        </row>
        <row r="1621">
          <cell r="G1621" t="str">
            <v>102999958</v>
          </cell>
          <cell r="H1621">
            <v>10161.27</v>
          </cell>
        </row>
        <row r="1622">
          <cell r="G1622" t="str">
            <v>103039982</v>
          </cell>
          <cell r="H1622">
            <v>2708.46</v>
          </cell>
        </row>
        <row r="1623">
          <cell r="G1623" t="str">
            <v>103039987</v>
          </cell>
          <cell r="H1623">
            <v>2708.46</v>
          </cell>
        </row>
        <row r="1624">
          <cell r="G1624" t="str">
            <v>103039986</v>
          </cell>
          <cell r="H1624">
            <v>2708.46</v>
          </cell>
        </row>
        <row r="1625">
          <cell r="G1625" t="str">
            <v>103039985</v>
          </cell>
          <cell r="H1625">
            <v>2708.46</v>
          </cell>
        </row>
        <row r="1626">
          <cell r="G1626" t="str">
            <v>103039984</v>
          </cell>
          <cell r="H1626">
            <v>2708.46</v>
          </cell>
        </row>
        <row r="1627">
          <cell r="G1627" t="str">
            <v>103039983</v>
          </cell>
          <cell r="H1627">
            <v>2708.46</v>
          </cell>
        </row>
        <row r="1628">
          <cell r="G1628" t="str">
            <v>103040048</v>
          </cell>
          <cell r="H1628">
            <v>488.98</v>
          </cell>
        </row>
        <row r="1629">
          <cell r="G1629" t="str">
            <v>103040107</v>
          </cell>
          <cell r="H1629">
            <v>5075.42</v>
          </cell>
        </row>
        <row r="1630">
          <cell r="G1630" t="str">
            <v>103039988</v>
          </cell>
          <cell r="H1630">
            <v>2708.46</v>
          </cell>
        </row>
        <row r="1631">
          <cell r="G1631" t="str">
            <v>103040053</v>
          </cell>
          <cell r="H1631">
            <v>488.98</v>
          </cell>
        </row>
        <row r="1632">
          <cell r="G1632" t="str">
            <v>103040052</v>
          </cell>
          <cell r="H1632">
            <v>488.98</v>
          </cell>
        </row>
        <row r="1633">
          <cell r="G1633" t="str">
            <v>103040051</v>
          </cell>
          <cell r="H1633">
            <v>488.98</v>
          </cell>
        </row>
        <row r="1634">
          <cell r="G1634" t="str">
            <v>103040050</v>
          </cell>
          <cell r="H1634">
            <v>488.98</v>
          </cell>
        </row>
        <row r="1635">
          <cell r="G1635" t="str">
            <v>103040049</v>
          </cell>
          <cell r="H1635">
            <v>488.98</v>
          </cell>
        </row>
        <row r="1636">
          <cell r="G1636" t="str">
            <v>103040057</v>
          </cell>
          <cell r="H1636">
            <v>488.98</v>
          </cell>
        </row>
        <row r="1637">
          <cell r="G1637" t="str">
            <v>103040055</v>
          </cell>
          <cell r="H1637">
            <v>488.98</v>
          </cell>
        </row>
        <row r="1638">
          <cell r="G1638" t="str">
            <v>103040054</v>
          </cell>
          <cell r="H1638">
            <v>488.98</v>
          </cell>
        </row>
        <row r="1639">
          <cell r="G1639" t="str">
            <v>103040063</v>
          </cell>
          <cell r="H1639">
            <v>488.98</v>
          </cell>
        </row>
        <row r="1640">
          <cell r="G1640" t="str">
            <v>103040062</v>
          </cell>
          <cell r="H1640">
            <v>488.98</v>
          </cell>
        </row>
        <row r="1641">
          <cell r="G1641" t="str">
            <v>103040061</v>
          </cell>
          <cell r="H1641">
            <v>488.98</v>
          </cell>
        </row>
        <row r="1642">
          <cell r="G1642" t="str">
            <v>103040059</v>
          </cell>
          <cell r="H1642">
            <v>488.98</v>
          </cell>
        </row>
        <row r="1643">
          <cell r="G1643" t="str">
            <v>103039856</v>
          </cell>
          <cell r="H1643">
            <v>7413.41</v>
          </cell>
        </row>
        <row r="1644">
          <cell r="G1644" t="str">
            <v>103039855</v>
          </cell>
          <cell r="H1644">
            <v>7278.91</v>
          </cell>
        </row>
        <row r="1645">
          <cell r="G1645" t="str">
            <v>103040066</v>
          </cell>
          <cell r="H1645">
            <v>488.98</v>
          </cell>
        </row>
        <row r="1646">
          <cell r="G1646" t="str">
            <v>103040065</v>
          </cell>
          <cell r="H1646">
            <v>488.98</v>
          </cell>
        </row>
        <row r="1647">
          <cell r="G1647" t="str">
            <v>103040064</v>
          </cell>
          <cell r="H1647">
            <v>488.98</v>
          </cell>
        </row>
        <row r="1648">
          <cell r="G1648" t="str">
            <v>103054709</v>
          </cell>
          <cell r="H1648">
            <v>3684.89</v>
          </cell>
        </row>
        <row r="1649">
          <cell r="G1649" t="str">
            <v>103039860</v>
          </cell>
          <cell r="H1649">
            <v>8406.31</v>
          </cell>
        </row>
        <row r="1650">
          <cell r="G1650" t="str">
            <v>103039859</v>
          </cell>
          <cell r="H1650">
            <v>10553.61</v>
          </cell>
        </row>
        <row r="1651">
          <cell r="G1651" t="str">
            <v>103039858</v>
          </cell>
          <cell r="H1651">
            <v>19297.78</v>
          </cell>
        </row>
        <row r="1652">
          <cell r="G1652" t="str">
            <v>103039857</v>
          </cell>
          <cell r="H1652">
            <v>12194.29</v>
          </cell>
        </row>
        <row r="1653">
          <cell r="G1653" t="str">
            <v>103054714</v>
          </cell>
          <cell r="H1653">
            <v>2293.5500000000002</v>
          </cell>
        </row>
        <row r="1654">
          <cell r="G1654" t="str">
            <v>103054713</v>
          </cell>
          <cell r="H1654">
            <v>2293.5500000000002</v>
          </cell>
        </row>
        <row r="1655">
          <cell r="G1655" t="str">
            <v>103054712</v>
          </cell>
          <cell r="H1655">
            <v>1509.36</v>
          </cell>
        </row>
        <row r="1656">
          <cell r="G1656" t="str">
            <v>103054711</v>
          </cell>
          <cell r="H1656">
            <v>2200.8000000000002</v>
          </cell>
        </row>
        <row r="1657">
          <cell r="G1657" t="str">
            <v>103054710</v>
          </cell>
          <cell r="H1657">
            <v>4443.6899999999996</v>
          </cell>
        </row>
        <row r="1658">
          <cell r="G1658" t="str">
            <v>103054719</v>
          </cell>
          <cell r="H1658">
            <v>2200.8000000000002</v>
          </cell>
        </row>
        <row r="1659">
          <cell r="G1659" t="str">
            <v>103054718</v>
          </cell>
          <cell r="H1659">
            <v>2200.8000000000002</v>
          </cell>
        </row>
        <row r="1660">
          <cell r="G1660" t="str">
            <v>103054717</v>
          </cell>
          <cell r="H1660">
            <v>3684.89</v>
          </cell>
        </row>
        <row r="1661">
          <cell r="G1661" t="str">
            <v>103054716</v>
          </cell>
          <cell r="H1661">
            <v>3684.89</v>
          </cell>
        </row>
        <row r="1662">
          <cell r="G1662" t="str">
            <v>103054715</v>
          </cell>
          <cell r="H1662">
            <v>2656.14</v>
          </cell>
        </row>
        <row r="1663">
          <cell r="G1663" t="str">
            <v>103054728</v>
          </cell>
          <cell r="H1663">
            <v>2200.8000000000002</v>
          </cell>
        </row>
        <row r="1664">
          <cell r="G1664" t="str">
            <v>103054725</v>
          </cell>
          <cell r="H1664">
            <v>2200.8000000000002</v>
          </cell>
        </row>
        <row r="1665">
          <cell r="G1665" t="str">
            <v>103054724</v>
          </cell>
          <cell r="H1665">
            <v>2200.8000000000002</v>
          </cell>
        </row>
        <row r="1666">
          <cell r="G1666" t="str">
            <v>103054723</v>
          </cell>
          <cell r="H1666">
            <v>2200.8000000000002</v>
          </cell>
        </row>
        <row r="1667">
          <cell r="G1667" t="str">
            <v>103054722</v>
          </cell>
          <cell r="H1667">
            <v>2200.8000000000002</v>
          </cell>
        </row>
        <row r="1668">
          <cell r="G1668" t="str">
            <v>103054735</v>
          </cell>
          <cell r="H1668">
            <v>1509.36</v>
          </cell>
        </row>
        <row r="1669">
          <cell r="G1669" t="str">
            <v>103054733</v>
          </cell>
          <cell r="H1669">
            <v>1509.36</v>
          </cell>
        </row>
        <row r="1670">
          <cell r="G1670" t="str">
            <v>103054732</v>
          </cell>
          <cell r="H1670">
            <v>1509.36</v>
          </cell>
        </row>
        <row r="1671">
          <cell r="G1671" t="str">
            <v>103054731</v>
          </cell>
          <cell r="H1671">
            <v>1509.36</v>
          </cell>
        </row>
        <row r="1672">
          <cell r="G1672" t="str">
            <v>103054729</v>
          </cell>
          <cell r="H1672">
            <v>2200.8000000000002</v>
          </cell>
        </row>
        <row r="1673">
          <cell r="G1673" t="str">
            <v>103054741</v>
          </cell>
          <cell r="H1673">
            <v>2293.5500000000002</v>
          </cell>
        </row>
        <row r="1674">
          <cell r="G1674" t="str">
            <v>103054740</v>
          </cell>
          <cell r="H1674">
            <v>2293.5500000000002</v>
          </cell>
        </row>
        <row r="1675">
          <cell r="G1675" t="str">
            <v>103054739</v>
          </cell>
          <cell r="H1675">
            <v>2293.5500000000002</v>
          </cell>
        </row>
        <row r="1676">
          <cell r="G1676" t="str">
            <v>103054737</v>
          </cell>
          <cell r="H1676">
            <v>1509.36</v>
          </cell>
        </row>
        <row r="1677">
          <cell r="G1677" t="str">
            <v>103054736</v>
          </cell>
          <cell r="H1677">
            <v>1509.36</v>
          </cell>
        </row>
        <row r="1678">
          <cell r="G1678" t="str">
            <v>103061506</v>
          </cell>
          <cell r="H1678">
            <v>1686.36</v>
          </cell>
        </row>
        <row r="1679">
          <cell r="G1679" t="str">
            <v>103061510</v>
          </cell>
          <cell r="H1679">
            <v>1686.36</v>
          </cell>
        </row>
        <row r="1680">
          <cell r="G1680" t="str">
            <v>103061507</v>
          </cell>
          <cell r="H1680">
            <v>1686.36</v>
          </cell>
        </row>
        <row r="1681">
          <cell r="G1681" t="str">
            <v>103061505</v>
          </cell>
          <cell r="H1681">
            <v>1686.36</v>
          </cell>
        </row>
        <row r="1682">
          <cell r="G1682" t="str">
            <v>103061504</v>
          </cell>
          <cell r="H1682">
            <v>1686.36</v>
          </cell>
        </row>
        <row r="1683">
          <cell r="G1683" t="str">
            <v>103054742</v>
          </cell>
          <cell r="H1683">
            <v>2656.14</v>
          </cell>
        </row>
        <row r="1684">
          <cell r="G1684" t="str">
            <v>103061511</v>
          </cell>
          <cell r="H1684">
            <v>1686.36</v>
          </cell>
        </row>
        <row r="1685">
          <cell r="G1685" t="str">
            <v>103061508</v>
          </cell>
          <cell r="H1685">
            <v>1686.36</v>
          </cell>
        </row>
        <row r="1686">
          <cell r="G1686" t="str">
            <v>103061509</v>
          </cell>
          <cell r="H1686">
            <v>1686.36</v>
          </cell>
        </row>
        <row r="1687">
          <cell r="G1687" t="str">
            <v>103054721</v>
          </cell>
          <cell r="H1687">
            <v>2200.8000000000002</v>
          </cell>
        </row>
        <row r="1688">
          <cell r="G1688" t="str">
            <v>103054720</v>
          </cell>
          <cell r="H1688">
            <v>2200.8000000000002</v>
          </cell>
        </row>
        <row r="1689">
          <cell r="G1689" t="str">
            <v>103054738</v>
          </cell>
          <cell r="H1689">
            <v>1509.36</v>
          </cell>
        </row>
        <row r="1690">
          <cell r="G1690" t="str">
            <v>103054734</v>
          </cell>
          <cell r="H1690">
            <v>1509.36</v>
          </cell>
        </row>
        <row r="1691">
          <cell r="G1691" t="str">
            <v>103054730</v>
          </cell>
          <cell r="H1691">
            <v>2200.8000000000002</v>
          </cell>
        </row>
        <row r="1692">
          <cell r="G1692" t="str">
            <v>103054727</v>
          </cell>
          <cell r="H1692">
            <v>2200.8000000000002</v>
          </cell>
        </row>
        <row r="1693">
          <cell r="G1693" t="str">
            <v>103054726</v>
          </cell>
          <cell r="H1693">
            <v>2200.8000000000002</v>
          </cell>
        </row>
        <row r="1694">
          <cell r="G1694" t="str">
            <v>103077551</v>
          </cell>
          <cell r="H1694">
            <v>2415</v>
          </cell>
        </row>
        <row r="1695">
          <cell r="G1695" t="str">
            <v>103077550</v>
          </cell>
          <cell r="H1695">
            <v>2415</v>
          </cell>
        </row>
        <row r="1696">
          <cell r="G1696" t="str">
            <v>103077556</v>
          </cell>
          <cell r="H1696">
            <v>378</v>
          </cell>
        </row>
        <row r="1697">
          <cell r="G1697" t="str">
            <v>103077555</v>
          </cell>
          <cell r="H1697">
            <v>378</v>
          </cell>
        </row>
        <row r="1698">
          <cell r="G1698" t="str">
            <v>103077554</v>
          </cell>
          <cell r="H1698">
            <v>378</v>
          </cell>
        </row>
        <row r="1699">
          <cell r="G1699" t="str">
            <v>103077553</v>
          </cell>
          <cell r="H1699">
            <v>378</v>
          </cell>
        </row>
        <row r="1700">
          <cell r="G1700" t="str">
            <v>103077552</v>
          </cell>
          <cell r="H1700">
            <v>378</v>
          </cell>
        </row>
        <row r="1701">
          <cell r="G1701" t="str">
            <v>103077561</v>
          </cell>
          <cell r="H1701">
            <v>527</v>
          </cell>
        </row>
        <row r="1702">
          <cell r="G1702" t="str">
            <v>103077559</v>
          </cell>
          <cell r="H1702">
            <v>6756</v>
          </cell>
        </row>
        <row r="1703">
          <cell r="G1703" t="str">
            <v>103077558</v>
          </cell>
          <cell r="H1703">
            <v>6756</v>
          </cell>
        </row>
        <row r="1704">
          <cell r="G1704" t="str">
            <v>103077557</v>
          </cell>
          <cell r="H1704">
            <v>378</v>
          </cell>
        </row>
        <row r="1705">
          <cell r="G1705" t="str">
            <v>103077566</v>
          </cell>
          <cell r="H1705">
            <v>527</v>
          </cell>
        </row>
        <row r="1706">
          <cell r="G1706" t="str">
            <v>103077565</v>
          </cell>
          <cell r="H1706">
            <v>527</v>
          </cell>
        </row>
        <row r="1707">
          <cell r="G1707" t="str">
            <v>103077564</v>
          </cell>
          <cell r="H1707">
            <v>527</v>
          </cell>
        </row>
        <row r="1708">
          <cell r="G1708" t="str">
            <v>103077563</v>
          </cell>
          <cell r="H1708">
            <v>527</v>
          </cell>
        </row>
        <row r="1709">
          <cell r="G1709" t="str">
            <v>103077562</v>
          </cell>
          <cell r="H1709">
            <v>527</v>
          </cell>
        </row>
        <row r="1710">
          <cell r="G1710" t="str">
            <v>102842172</v>
          </cell>
          <cell r="H1710">
            <v>2860.94</v>
          </cell>
        </row>
        <row r="1711">
          <cell r="G1711" t="str">
            <v>102842173</v>
          </cell>
          <cell r="H1711">
            <v>2860.94</v>
          </cell>
        </row>
        <row r="1712">
          <cell r="G1712" t="str">
            <v>102867977</v>
          </cell>
          <cell r="H1712">
            <v>5593.22</v>
          </cell>
        </row>
        <row r="1713">
          <cell r="G1713" t="str">
            <v>102983929</v>
          </cell>
          <cell r="H1713">
            <v>6432.77</v>
          </cell>
        </row>
        <row r="1714">
          <cell r="G1714" t="str">
            <v>102983930</v>
          </cell>
          <cell r="H1714">
            <v>9980.4</v>
          </cell>
        </row>
        <row r="1715">
          <cell r="G1715" t="str">
            <v>103040072</v>
          </cell>
          <cell r="H1715">
            <v>488.98</v>
          </cell>
        </row>
        <row r="1716">
          <cell r="G1716" t="str">
            <v>103040073</v>
          </cell>
          <cell r="H1716">
            <v>488.98</v>
          </cell>
        </row>
        <row r="1717">
          <cell r="G1717" t="str">
            <v>103077560</v>
          </cell>
          <cell r="H1717">
            <v>1042</v>
          </cell>
        </row>
        <row r="1718">
          <cell r="G1718" t="str">
            <v>103136678</v>
          </cell>
          <cell r="H1718">
            <v>4000</v>
          </cell>
        </row>
        <row r="1719">
          <cell r="G1719" t="str">
            <v>102841791</v>
          </cell>
          <cell r="H1719">
            <v>2860.94</v>
          </cell>
        </row>
        <row r="1720">
          <cell r="G1720" t="str">
            <v>102868103</v>
          </cell>
          <cell r="H1720">
            <v>816</v>
          </cell>
        </row>
        <row r="1721">
          <cell r="G1721" t="str">
            <v>102868104</v>
          </cell>
          <cell r="H1721">
            <v>816</v>
          </cell>
        </row>
        <row r="1722">
          <cell r="G1722" t="str">
            <v>102868109</v>
          </cell>
          <cell r="H1722">
            <v>816</v>
          </cell>
        </row>
        <row r="1723">
          <cell r="G1723" t="str">
            <v>102868110</v>
          </cell>
          <cell r="H1723">
            <v>816</v>
          </cell>
        </row>
        <row r="1724">
          <cell r="G1724" t="str">
            <v>102868114</v>
          </cell>
          <cell r="H1724">
            <v>816</v>
          </cell>
        </row>
        <row r="1725">
          <cell r="G1725" t="str">
            <v>102841989</v>
          </cell>
          <cell r="H1725">
            <v>2860.94</v>
          </cell>
        </row>
        <row r="1726">
          <cell r="G1726" t="str">
            <v>102841992</v>
          </cell>
          <cell r="H1726">
            <v>2860.94</v>
          </cell>
        </row>
        <row r="1727">
          <cell r="G1727" t="str">
            <v>102841993</v>
          </cell>
          <cell r="H1727">
            <v>2860.94</v>
          </cell>
        </row>
        <row r="1728">
          <cell r="G1728" t="str">
            <v>102842000</v>
          </cell>
          <cell r="H1728">
            <v>2860.94</v>
          </cell>
        </row>
        <row r="1729">
          <cell r="G1729" t="str">
            <v>102833977</v>
          </cell>
          <cell r="H1729">
            <v>1891.72</v>
          </cell>
        </row>
        <row r="1730">
          <cell r="G1730" t="str">
            <v>102833979</v>
          </cell>
          <cell r="H1730">
            <v>1891.72</v>
          </cell>
        </row>
        <row r="1731">
          <cell r="G1731" t="str">
            <v>102833981</v>
          </cell>
          <cell r="H1731">
            <v>1891.72</v>
          </cell>
        </row>
        <row r="1732">
          <cell r="G1732" t="str">
            <v>102833983</v>
          </cell>
          <cell r="H1732">
            <v>1891.72</v>
          </cell>
        </row>
        <row r="1733">
          <cell r="G1733" t="str">
            <v>102833985</v>
          </cell>
          <cell r="H1733">
            <v>1891.72</v>
          </cell>
        </row>
        <row r="1734">
          <cell r="G1734" t="str">
            <v>102901388</v>
          </cell>
          <cell r="H1734">
            <v>1605.93</v>
          </cell>
        </row>
        <row r="1735">
          <cell r="G1735" t="str">
            <v>102901390</v>
          </cell>
          <cell r="H1735">
            <v>1605.93</v>
          </cell>
        </row>
        <row r="1736">
          <cell r="G1736" t="str">
            <v>102901442</v>
          </cell>
          <cell r="H1736">
            <v>1605.93</v>
          </cell>
        </row>
        <row r="1737">
          <cell r="G1737" t="str">
            <v>102901644</v>
          </cell>
          <cell r="H1737">
            <v>1605.93</v>
          </cell>
        </row>
        <row r="1738">
          <cell r="G1738" t="str">
            <v>102901696</v>
          </cell>
          <cell r="H1738">
            <v>1605.93</v>
          </cell>
        </row>
        <row r="1739">
          <cell r="G1739" t="str">
            <v>102901698</v>
          </cell>
          <cell r="H1739">
            <v>1605.93</v>
          </cell>
        </row>
        <row r="1740">
          <cell r="G1740" t="str">
            <v>102901750</v>
          </cell>
          <cell r="H1740">
            <v>1605.93</v>
          </cell>
        </row>
        <row r="1741">
          <cell r="G1741" t="str">
            <v>102901802</v>
          </cell>
          <cell r="H1741">
            <v>1605.93</v>
          </cell>
        </row>
        <row r="1742">
          <cell r="G1742" t="str">
            <v>102901804</v>
          </cell>
          <cell r="H1742">
            <v>1605.93</v>
          </cell>
        </row>
        <row r="1743">
          <cell r="G1743" t="str">
            <v>102901856</v>
          </cell>
          <cell r="H1743">
            <v>1605.93</v>
          </cell>
        </row>
        <row r="1744">
          <cell r="G1744" t="str">
            <v>102901858</v>
          </cell>
          <cell r="H1744">
            <v>1605.93</v>
          </cell>
        </row>
        <row r="1745">
          <cell r="G1745" t="str">
            <v>102901960</v>
          </cell>
          <cell r="H1745">
            <v>1605.93</v>
          </cell>
        </row>
        <row r="1746">
          <cell r="G1746" t="str">
            <v>102901962</v>
          </cell>
          <cell r="H1746">
            <v>1605.93</v>
          </cell>
        </row>
        <row r="1747">
          <cell r="G1747" t="str">
            <v>102924316</v>
          </cell>
          <cell r="H1747">
            <v>1605.93</v>
          </cell>
        </row>
        <row r="1748">
          <cell r="G1748" t="str">
            <v>102924317</v>
          </cell>
          <cell r="H1748">
            <v>1605.93</v>
          </cell>
        </row>
        <row r="1749">
          <cell r="G1749" t="str">
            <v>102924318</v>
          </cell>
          <cell r="H1749">
            <v>1605.93</v>
          </cell>
        </row>
        <row r="1750">
          <cell r="G1750" t="str">
            <v>102924325</v>
          </cell>
          <cell r="H1750">
            <v>1605.93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аренды"/>
      <sheetName val="свод"/>
      <sheetName val="Шаблон"/>
      <sheetName val="Рязань 2017"/>
      <sheetName val="ТМЦ на 01_05_2016"/>
    </sheetNames>
    <sheetDataSet>
      <sheetData sheetId="0"/>
      <sheetData sheetId="1"/>
      <sheetData sheetId="2"/>
      <sheetData sheetId="3">
        <row r="1">
          <cell r="K1" t="str">
            <v>Приложение №1</v>
          </cell>
        </row>
        <row r="2">
          <cell r="K2" t="str">
            <v>к приказу 01 001-01/0255</v>
          </cell>
        </row>
        <row r="4">
          <cell r="I4" t="str">
            <v>Утверждаю:</v>
          </cell>
        </row>
        <row r="5">
          <cell r="I5" t="str">
            <v>Председатель комиссии</v>
          </cell>
        </row>
        <row r="6">
          <cell r="I6" t="str">
            <v>_______________________Таганов Р.А.</v>
          </cell>
        </row>
        <row r="7">
          <cell r="D7">
            <v>2015</v>
          </cell>
        </row>
        <row r="8">
          <cell r="I8" t="str">
            <v>"_____"_______________2013г.</v>
          </cell>
        </row>
        <row r="11">
          <cell r="D11" t="str">
            <v>Отчет об имуществе филиала</v>
          </cell>
        </row>
        <row r="13">
          <cell r="D13" t="str">
            <v>Инвентарный номер</v>
          </cell>
          <cell r="E13" t="str">
            <v xml:space="preserve">Первоначальная стоимость ОС,      руб.
Цена для ТМЦ, руб. </v>
          </cell>
          <cell r="F13" t="str">
            <v>Срок полезного использования, мес.</v>
          </cell>
          <cell r="G13" t="str">
            <v>Сумма начисленной амортизации (износа), руб.</v>
          </cell>
          <cell r="H13" t="str">
            <v>Остаточная стоимость, руб.</v>
          </cell>
          <cell r="I13" t="str">
            <v>МОЛ</v>
          </cell>
          <cell r="J13" t="str">
            <v>Дальнейшее использование ОС</v>
          </cell>
          <cell r="K13" t="str">
            <v>Кол-во</v>
          </cell>
          <cell r="L13" t="str">
            <v>Первоначальная Стоимость с учетом кол-ва</v>
          </cell>
          <cell r="M13" t="str">
            <v>Срок использования, мес.</v>
          </cell>
          <cell r="N13" t="str">
            <v>Амортизация в месяц</v>
          </cell>
          <cell r="O13" t="str">
            <v>Рентабельность, 7%</v>
          </cell>
          <cell r="P13" t="str">
            <v>Итого с  рентабельностью</v>
          </cell>
          <cell r="Q13" t="str">
            <v>Амортизация в месяц</v>
          </cell>
          <cell r="R13" t="str">
            <v>Признак</v>
          </cell>
          <cell r="S13" t="str">
            <v>Рентабельность</v>
          </cell>
        </row>
        <row r="14">
          <cell r="O14">
            <v>7.0000000000000007E-2</v>
          </cell>
        </row>
        <row r="15">
          <cell r="D15" t="str">
            <v>102768496</v>
          </cell>
          <cell r="E15">
            <v>20076.63</v>
          </cell>
          <cell r="F15">
            <v>25</v>
          </cell>
          <cell r="G15">
            <v>20076.63</v>
          </cell>
          <cell r="H15">
            <v>0</v>
          </cell>
          <cell r="I15" t="str">
            <v>Трофимова Надежда Михайловна</v>
          </cell>
          <cell r="J15" t="str">
            <v>сдан в аренду</v>
          </cell>
          <cell r="K15">
            <v>1</v>
          </cell>
          <cell r="L15">
            <v>20076.63</v>
          </cell>
          <cell r="M15">
            <v>25</v>
          </cell>
          <cell r="N15">
            <v>803.0652</v>
          </cell>
          <cell r="O15">
            <v>56.21</v>
          </cell>
          <cell r="P15">
            <v>56.21</v>
          </cell>
          <cell r="Q15">
            <v>0</v>
          </cell>
          <cell r="R15" t="str">
            <v>баланс</v>
          </cell>
          <cell r="S15">
            <v>56.21</v>
          </cell>
        </row>
        <row r="16">
          <cell r="D16" t="str">
            <v>102768498</v>
          </cell>
          <cell r="E16">
            <v>20076.63</v>
          </cell>
          <cell r="F16">
            <v>25</v>
          </cell>
          <cell r="G16">
            <v>20076.63</v>
          </cell>
          <cell r="H16">
            <v>0</v>
          </cell>
          <cell r="I16" t="str">
            <v>Трофимова Надежда Михайловна</v>
          </cell>
          <cell r="J16" t="str">
            <v>сдан в аренду</v>
          </cell>
          <cell r="K16">
            <v>1</v>
          </cell>
          <cell r="L16">
            <v>20076.63</v>
          </cell>
          <cell r="M16">
            <v>25</v>
          </cell>
          <cell r="N16">
            <v>803.0652</v>
          </cell>
          <cell r="O16">
            <v>56.21</v>
          </cell>
          <cell r="P16">
            <v>56.21</v>
          </cell>
          <cell r="Q16">
            <v>0</v>
          </cell>
          <cell r="R16" t="str">
            <v>баланс</v>
          </cell>
          <cell r="S16">
            <v>56.21</v>
          </cell>
        </row>
        <row r="17">
          <cell r="D17" t="str">
            <v>102768500</v>
          </cell>
          <cell r="E17">
            <v>20076.63</v>
          </cell>
          <cell r="F17">
            <v>25</v>
          </cell>
          <cell r="G17">
            <v>20076.63</v>
          </cell>
          <cell r="H17">
            <v>0</v>
          </cell>
          <cell r="I17" t="str">
            <v>Трофимова Надежда Михайловна</v>
          </cell>
          <cell r="J17" t="str">
            <v>сдан в аренду</v>
          </cell>
          <cell r="K17">
            <v>1</v>
          </cell>
          <cell r="L17">
            <v>20076.63</v>
          </cell>
          <cell r="M17">
            <v>25</v>
          </cell>
          <cell r="N17">
            <v>803.0652</v>
          </cell>
          <cell r="O17">
            <v>56.21</v>
          </cell>
          <cell r="P17">
            <v>56.21</v>
          </cell>
          <cell r="Q17">
            <v>0</v>
          </cell>
          <cell r="R17" t="str">
            <v>баланс</v>
          </cell>
          <cell r="S17">
            <v>56.21</v>
          </cell>
        </row>
        <row r="18">
          <cell r="D18" t="str">
            <v>102768502</v>
          </cell>
          <cell r="E18">
            <v>20076.63</v>
          </cell>
          <cell r="F18">
            <v>25</v>
          </cell>
          <cell r="G18">
            <v>20076.63</v>
          </cell>
          <cell r="H18">
            <v>0</v>
          </cell>
          <cell r="I18" t="str">
            <v>Трофимова Надежда Михайловна</v>
          </cell>
          <cell r="J18" t="str">
            <v>сдан в аренду</v>
          </cell>
          <cell r="K18">
            <v>1</v>
          </cell>
          <cell r="L18">
            <v>20076.63</v>
          </cell>
          <cell r="M18">
            <v>25</v>
          </cell>
          <cell r="N18">
            <v>803.0652</v>
          </cell>
          <cell r="O18">
            <v>56.21</v>
          </cell>
          <cell r="P18">
            <v>56.21</v>
          </cell>
          <cell r="Q18">
            <v>0</v>
          </cell>
          <cell r="R18" t="str">
            <v>баланс</v>
          </cell>
          <cell r="S18">
            <v>56.21</v>
          </cell>
        </row>
        <row r="19">
          <cell r="D19" t="str">
            <v>102768504</v>
          </cell>
          <cell r="E19">
            <v>20076.63</v>
          </cell>
          <cell r="F19">
            <v>25</v>
          </cell>
          <cell r="G19">
            <v>20076.63</v>
          </cell>
          <cell r="H19">
            <v>0</v>
          </cell>
          <cell r="I19" t="str">
            <v>Трофимова Надежда Михайловна</v>
          </cell>
          <cell r="J19" t="str">
            <v>сдан в аренду</v>
          </cell>
          <cell r="K19">
            <v>1</v>
          </cell>
          <cell r="L19">
            <v>20076.63</v>
          </cell>
          <cell r="M19">
            <v>25</v>
          </cell>
          <cell r="N19">
            <v>803.0652</v>
          </cell>
          <cell r="O19">
            <v>56.21</v>
          </cell>
          <cell r="P19">
            <v>56.21</v>
          </cell>
          <cell r="Q19">
            <v>0</v>
          </cell>
          <cell r="R19" t="str">
            <v>баланс</v>
          </cell>
          <cell r="S19">
            <v>56.21</v>
          </cell>
        </row>
        <row r="20">
          <cell r="D20" t="str">
            <v>102768506</v>
          </cell>
          <cell r="E20">
            <v>20076.63</v>
          </cell>
          <cell r="F20">
            <v>25</v>
          </cell>
          <cell r="G20">
            <v>20076.63</v>
          </cell>
          <cell r="H20">
            <v>0</v>
          </cell>
          <cell r="I20" t="str">
            <v>Трофимова Надежда Михайловна</v>
          </cell>
          <cell r="J20" t="str">
            <v>сдан в аренду</v>
          </cell>
          <cell r="K20">
            <v>1</v>
          </cell>
          <cell r="L20">
            <v>20076.63</v>
          </cell>
          <cell r="M20">
            <v>25</v>
          </cell>
          <cell r="N20">
            <v>803.0652</v>
          </cell>
          <cell r="O20">
            <v>56.21</v>
          </cell>
          <cell r="P20">
            <v>56.21</v>
          </cell>
          <cell r="Q20">
            <v>0</v>
          </cell>
          <cell r="R20" t="str">
            <v>баланс</v>
          </cell>
          <cell r="S20">
            <v>56.21</v>
          </cell>
        </row>
        <row r="21">
          <cell r="D21" t="str">
            <v>102768508</v>
          </cell>
          <cell r="E21">
            <v>20076.63</v>
          </cell>
          <cell r="F21">
            <v>25</v>
          </cell>
          <cell r="G21">
            <v>20076.63</v>
          </cell>
          <cell r="H21">
            <v>0</v>
          </cell>
          <cell r="I21" t="str">
            <v>Трофимова Надежда Михайловна</v>
          </cell>
          <cell r="J21" t="str">
            <v>сдан в аренду</v>
          </cell>
          <cell r="K21">
            <v>1</v>
          </cell>
          <cell r="L21">
            <v>20076.63</v>
          </cell>
          <cell r="M21">
            <v>25</v>
          </cell>
          <cell r="N21">
            <v>803.0652</v>
          </cell>
          <cell r="O21">
            <v>56.21</v>
          </cell>
          <cell r="P21">
            <v>56.21</v>
          </cell>
          <cell r="Q21">
            <v>0</v>
          </cell>
          <cell r="R21" t="str">
            <v>баланс</v>
          </cell>
          <cell r="S21">
            <v>56.21</v>
          </cell>
        </row>
        <row r="22">
          <cell r="D22" t="str">
            <v>102768510</v>
          </cell>
          <cell r="E22">
            <v>20076.63</v>
          </cell>
          <cell r="F22">
            <v>25</v>
          </cell>
          <cell r="G22">
            <v>20076.63</v>
          </cell>
          <cell r="H22">
            <v>0</v>
          </cell>
          <cell r="I22" t="str">
            <v>Трофимова Надежда Михайловна</v>
          </cell>
          <cell r="J22" t="str">
            <v>сдан в аренду</v>
          </cell>
          <cell r="K22">
            <v>1</v>
          </cell>
          <cell r="L22">
            <v>20076.63</v>
          </cell>
          <cell r="M22">
            <v>25</v>
          </cell>
          <cell r="N22">
            <v>803.0652</v>
          </cell>
          <cell r="O22">
            <v>56.21</v>
          </cell>
          <cell r="P22">
            <v>56.21</v>
          </cell>
          <cell r="Q22">
            <v>0</v>
          </cell>
          <cell r="R22" t="str">
            <v>баланс</v>
          </cell>
          <cell r="S22">
            <v>56.21</v>
          </cell>
        </row>
        <row r="23">
          <cell r="D23" t="str">
            <v>102768512</v>
          </cell>
          <cell r="E23">
            <v>20076.63</v>
          </cell>
          <cell r="F23">
            <v>25</v>
          </cell>
          <cell r="G23">
            <v>20076.63</v>
          </cell>
          <cell r="H23">
            <v>0</v>
          </cell>
          <cell r="I23" t="str">
            <v>Трофимова Надежда Михайловна</v>
          </cell>
          <cell r="J23" t="str">
            <v>сдан в аренду</v>
          </cell>
          <cell r="K23">
            <v>1</v>
          </cell>
          <cell r="L23">
            <v>20076.63</v>
          </cell>
          <cell r="M23">
            <v>25</v>
          </cell>
          <cell r="N23">
            <v>803.0652</v>
          </cell>
          <cell r="O23">
            <v>56.21</v>
          </cell>
          <cell r="P23">
            <v>56.21</v>
          </cell>
          <cell r="Q23">
            <v>0</v>
          </cell>
          <cell r="R23" t="str">
            <v>баланс</v>
          </cell>
          <cell r="S23">
            <v>56.21</v>
          </cell>
        </row>
        <row r="24">
          <cell r="D24" t="str">
            <v>102768514</v>
          </cell>
          <cell r="E24">
            <v>20076.63</v>
          </cell>
          <cell r="F24">
            <v>25</v>
          </cell>
          <cell r="G24">
            <v>20076.63</v>
          </cell>
          <cell r="H24">
            <v>0</v>
          </cell>
          <cell r="I24" t="str">
            <v>Трофимова Надежда Михайловна</v>
          </cell>
          <cell r="J24" t="str">
            <v>сдан в аренду</v>
          </cell>
          <cell r="K24">
            <v>1</v>
          </cell>
          <cell r="L24">
            <v>20076.63</v>
          </cell>
          <cell r="M24">
            <v>25</v>
          </cell>
          <cell r="N24">
            <v>803.0652</v>
          </cell>
          <cell r="O24">
            <v>56.21</v>
          </cell>
          <cell r="P24">
            <v>56.21</v>
          </cell>
          <cell r="Q24">
            <v>0</v>
          </cell>
          <cell r="R24" t="str">
            <v>баланс</v>
          </cell>
          <cell r="S24">
            <v>56.21</v>
          </cell>
        </row>
        <row r="25">
          <cell r="D25" t="str">
            <v>102768954</v>
          </cell>
          <cell r="E25">
            <v>5805.38</v>
          </cell>
          <cell r="F25">
            <v>25</v>
          </cell>
          <cell r="G25">
            <v>5805.38</v>
          </cell>
          <cell r="H25">
            <v>0</v>
          </cell>
          <cell r="I25" t="str">
            <v>Трофимова Надежда Михайловна</v>
          </cell>
          <cell r="J25" t="str">
            <v>сдан в аренду</v>
          </cell>
          <cell r="K25">
            <v>1</v>
          </cell>
          <cell r="L25">
            <v>5805.38</v>
          </cell>
          <cell r="M25">
            <v>25</v>
          </cell>
          <cell r="N25">
            <v>232.21520000000001</v>
          </cell>
          <cell r="O25">
            <v>16.260000000000002</v>
          </cell>
          <cell r="P25">
            <v>16.260000000000002</v>
          </cell>
          <cell r="Q25">
            <v>0</v>
          </cell>
          <cell r="R25" t="str">
            <v>баланс</v>
          </cell>
          <cell r="S25">
            <v>16.260000000000002</v>
          </cell>
        </row>
        <row r="26">
          <cell r="D26" t="str">
            <v>102768956</v>
          </cell>
          <cell r="E26">
            <v>5805.38</v>
          </cell>
          <cell r="F26">
            <v>25</v>
          </cell>
          <cell r="G26">
            <v>5805.38</v>
          </cell>
          <cell r="H26">
            <v>0</v>
          </cell>
          <cell r="I26" t="str">
            <v>Трофимова Надежда Михайловна</v>
          </cell>
          <cell r="J26" t="str">
            <v>сдан в аренду</v>
          </cell>
          <cell r="K26">
            <v>1</v>
          </cell>
          <cell r="L26">
            <v>5805.38</v>
          </cell>
          <cell r="M26">
            <v>25</v>
          </cell>
          <cell r="N26">
            <v>232.21520000000001</v>
          </cell>
          <cell r="O26">
            <v>16.260000000000002</v>
          </cell>
          <cell r="P26">
            <v>16.260000000000002</v>
          </cell>
          <cell r="Q26">
            <v>0</v>
          </cell>
          <cell r="R26" t="str">
            <v>баланс</v>
          </cell>
          <cell r="S26">
            <v>16.260000000000002</v>
          </cell>
        </row>
        <row r="27">
          <cell r="D27" t="str">
            <v>102768958</v>
          </cell>
          <cell r="E27">
            <v>5805.38</v>
          </cell>
          <cell r="F27">
            <v>25</v>
          </cell>
          <cell r="G27">
            <v>5805.38</v>
          </cell>
          <cell r="H27">
            <v>0</v>
          </cell>
          <cell r="I27" t="str">
            <v>Трофимова Надежда Михайловна</v>
          </cell>
          <cell r="J27" t="str">
            <v>сдан в аренду</v>
          </cell>
          <cell r="K27">
            <v>1</v>
          </cell>
          <cell r="L27">
            <v>5805.38</v>
          </cell>
          <cell r="M27">
            <v>25</v>
          </cell>
          <cell r="N27">
            <v>232.21520000000001</v>
          </cell>
          <cell r="O27">
            <v>16.260000000000002</v>
          </cell>
          <cell r="P27">
            <v>16.260000000000002</v>
          </cell>
          <cell r="Q27">
            <v>0</v>
          </cell>
          <cell r="R27" t="str">
            <v>баланс</v>
          </cell>
          <cell r="S27">
            <v>16.260000000000002</v>
          </cell>
        </row>
        <row r="28">
          <cell r="D28" t="str">
            <v>102768960</v>
          </cell>
          <cell r="E28">
            <v>5805.38</v>
          </cell>
          <cell r="F28">
            <v>25</v>
          </cell>
          <cell r="G28">
            <v>5805.38</v>
          </cell>
          <cell r="H28">
            <v>0</v>
          </cell>
          <cell r="I28" t="str">
            <v>Трофимова Надежда Михайловна</v>
          </cell>
          <cell r="J28" t="str">
            <v>сдан в аренду</v>
          </cell>
          <cell r="K28">
            <v>1</v>
          </cell>
          <cell r="L28">
            <v>5805.38</v>
          </cell>
          <cell r="M28">
            <v>25</v>
          </cell>
          <cell r="N28">
            <v>232.21520000000001</v>
          </cell>
          <cell r="O28">
            <v>16.260000000000002</v>
          </cell>
          <cell r="P28">
            <v>16.260000000000002</v>
          </cell>
          <cell r="Q28">
            <v>0</v>
          </cell>
          <cell r="R28" t="str">
            <v>баланс</v>
          </cell>
          <cell r="S28">
            <v>16.260000000000002</v>
          </cell>
        </row>
        <row r="29">
          <cell r="D29" t="str">
            <v>102768962</v>
          </cell>
          <cell r="E29">
            <v>5805.38</v>
          </cell>
          <cell r="F29">
            <v>25</v>
          </cell>
          <cell r="G29">
            <v>5805.38</v>
          </cell>
          <cell r="H29">
            <v>0</v>
          </cell>
          <cell r="I29" t="str">
            <v>Трофимова Надежда Михайловна</v>
          </cell>
          <cell r="J29" t="str">
            <v>сдан в аренду</v>
          </cell>
          <cell r="K29">
            <v>1</v>
          </cell>
          <cell r="L29">
            <v>5805.38</v>
          </cell>
          <cell r="M29">
            <v>25</v>
          </cell>
          <cell r="N29">
            <v>232.21520000000001</v>
          </cell>
          <cell r="O29">
            <v>16.260000000000002</v>
          </cell>
          <cell r="P29">
            <v>16.260000000000002</v>
          </cell>
          <cell r="Q29">
            <v>0</v>
          </cell>
          <cell r="R29" t="str">
            <v>баланс</v>
          </cell>
          <cell r="S29">
            <v>16.260000000000002</v>
          </cell>
        </row>
        <row r="30">
          <cell r="D30" t="str">
            <v>102768964</v>
          </cell>
          <cell r="E30">
            <v>5805.38</v>
          </cell>
          <cell r="F30">
            <v>25</v>
          </cell>
          <cell r="G30">
            <v>5805.38</v>
          </cell>
          <cell r="H30">
            <v>0</v>
          </cell>
          <cell r="I30" t="str">
            <v>Трофимова Надежда Михайловна</v>
          </cell>
          <cell r="J30" t="str">
            <v>сдан в аренду</v>
          </cell>
          <cell r="K30">
            <v>1</v>
          </cell>
          <cell r="L30">
            <v>5805.38</v>
          </cell>
          <cell r="M30">
            <v>25</v>
          </cell>
          <cell r="N30">
            <v>232.21520000000001</v>
          </cell>
          <cell r="O30">
            <v>16.260000000000002</v>
          </cell>
          <cell r="P30">
            <v>16.260000000000002</v>
          </cell>
          <cell r="Q30">
            <v>0</v>
          </cell>
          <cell r="R30" t="str">
            <v>баланс</v>
          </cell>
          <cell r="S30">
            <v>16.260000000000002</v>
          </cell>
        </row>
        <row r="31">
          <cell r="D31" t="str">
            <v>102768966</v>
          </cell>
          <cell r="E31">
            <v>5805.38</v>
          </cell>
          <cell r="F31">
            <v>25</v>
          </cell>
          <cell r="G31">
            <v>5805.38</v>
          </cell>
          <cell r="H31">
            <v>0</v>
          </cell>
          <cell r="I31" t="str">
            <v>Трофимова Надежда Михайловна</v>
          </cell>
          <cell r="J31" t="str">
            <v>сдан в аренду</v>
          </cell>
          <cell r="K31">
            <v>1</v>
          </cell>
          <cell r="L31">
            <v>5805.38</v>
          </cell>
          <cell r="M31">
            <v>25</v>
          </cell>
          <cell r="N31">
            <v>232.21520000000001</v>
          </cell>
          <cell r="O31">
            <v>16.260000000000002</v>
          </cell>
          <cell r="P31">
            <v>16.260000000000002</v>
          </cell>
          <cell r="Q31">
            <v>0</v>
          </cell>
          <cell r="R31" t="str">
            <v>баланс</v>
          </cell>
          <cell r="S31">
            <v>16.260000000000002</v>
          </cell>
        </row>
        <row r="32">
          <cell r="D32" t="str">
            <v>102768968</v>
          </cell>
          <cell r="E32">
            <v>5805.38</v>
          </cell>
          <cell r="F32">
            <v>25</v>
          </cell>
          <cell r="G32">
            <v>5805.38</v>
          </cell>
          <cell r="H32">
            <v>0</v>
          </cell>
          <cell r="I32" t="str">
            <v>Трофимова Надежда Михайловна</v>
          </cell>
          <cell r="J32" t="str">
            <v>сдан в аренду</v>
          </cell>
          <cell r="K32">
            <v>1</v>
          </cell>
          <cell r="L32">
            <v>5805.38</v>
          </cell>
          <cell r="M32">
            <v>25</v>
          </cell>
          <cell r="N32">
            <v>232.21520000000001</v>
          </cell>
          <cell r="O32">
            <v>16.260000000000002</v>
          </cell>
          <cell r="P32">
            <v>16.260000000000002</v>
          </cell>
          <cell r="Q32">
            <v>0</v>
          </cell>
          <cell r="R32" t="str">
            <v>баланс</v>
          </cell>
          <cell r="S32">
            <v>16.260000000000002</v>
          </cell>
        </row>
        <row r="33">
          <cell r="D33" t="str">
            <v>102768970</v>
          </cell>
          <cell r="E33">
            <v>5805.38</v>
          </cell>
          <cell r="F33">
            <v>25</v>
          </cell>
          <cell r="G33">
            <v>5805.38</v>
          </cell>
          <cell r="H33">
            <v>0</v>
          </cell>
          <cell r="I33" t="str">
            <v>Трофимова Надежда Михайловна</v>
          </cell>
          <cell r="J33" t="str">
            <v>сдан в аренду</v>
          </cell>
          <cell r="K33">
            <v>1</v>
          </cell>
          <cell r="L33">
            <v>5805.38</v>
          </cell>
          <cell r="M33">
            <v>25</v>
          </cell>
          <cell r="N33">
            <v>232.21520000000001</v>
          </cell>
          <cell r="O33">
            <v>16.260000000000002</v>
          </cell>
          <cell r="P33">
            <v>16.260000000000002</v>
          </cell>
          <cell r="Q33">
            <v>0</v>
          </cell>
          <cell r="R33" t="str">
            <v>баланс</v>
          </cell>
          <cell r="S33">
            <v>16.260000000000002</v>
          </cell>
        </row>
        <row r="34">
          <cell r="D34" t="str">
            <v>102774008</v>
          </cell>
          <cell r="E34">
            <v>8049.5</v>
          </cell>
          <cell r="F34">
            <v>37</v>
          </cell>
          <cell r="G34">
            <v>8049.5</v>
          </cell>
          <cell r="H34">
            <v>0</v>
          </cell>
          <cell r="I34" t="str">
            <v>Трофимова Надежда Михайловна</v>
          </cell>
          <cell r="J34" t="str">
            <v>сдан в аренду</v>
          </cell>
          <cell r="K34">
            <v>1</v>
          </cell>
          <cell r="L34">
            <v>8049.5</v>
          </cell>
          <cell r="M34">
            <v>37</v>
          </cell>
          <cell r="N34">
            <v>217.55405405405406</v>
          </cell>
          <cell r="O34">
            <v>15.23</v>
          </cell>
          <cell r="P34">
            <v>15.23</v>
          </cell>
          <cell r="Q34">
            <v>0</v>
          </cell>
          <cell r="R34" t="str">
            <v>баланс</v>
          </cell>
          <cell r="S34">
            <v>15.23</v>
          </cell>
        </row>
        <row r="35">
          <cell r="D35" t="str">
            <v>102774012</v>
          </cell>
          <cell r="E35">
            <v>8049.5</v>
          </cell>
          <cell r="F35">
            <v>37</v>
          </cell>
          <cell r="G35">
            <v>8049.5</v>
          </cell>
          <cell r="H35">
            <v>0</v>
          </cell>
          <cell r="I35" t="str">
            <v>Трофимова Надежда Михайловна</v>
          </cell>
          <cell r="J35" t="str">
            <v>сдан в аренду</v>
          </cell>
          <cell r="K35">
            <v>1</v>
          </cell>
          <cell r="L35">
            <v>8049.5</v>
          </cell>
          <cell r="M35">
            <v>37</v>
          </cell>
          <cell r="N35">
            <v>217.55405405405406</v>
          </cell>
          <cell r="O35">
            <v>15.23</v>
          </cell>
          <cell r="P35">
            <v>15.23</v>
          </cell>
          <cell r="Q35">
            <v>0</v>
          </cell>
          <cell r="R35" t="str">
            <v>баланс</v>
          </cell>
          <cell r="S35">
            <v>15.23</v>
          </cell>
        </row>
        <row r="36">
          <cell r="D36" t="str">
            <v>102774016</v>
          </cell>
          <cell r="E36">
            <v>8049.5</v>
          </cell>
          <cell r="F36">
            <v>37</v>
          </cell>
          <cell r="G36">
            <v>8049.5</v>
          </cell>
          <cell r="H36">
            <v>0</v>
          </cell>
          <cell r="I36" t="str">
            <v>Трофимова Надежда Михайловна</v>
          </cell>
          <cell r="J36" t="str">
            <v>сдан в аренду</v>
          </cell>
          <cell r="K36">
            <v>1</v>
          </cell>
          <cell r="L36">
            <v>8049.5</v>
          </cell>
          <cell r="M36">
            <v>37</v>
          </cell>
          <cell r="N36">
            <v>217.55405405405406</v>
          </cell>
          <cell r="O36">
            <v>15.23</v>
          </cell>
          <cell r="P36">
            <v>15.23</v>
          </cell>
          <cell r="Q36">
            <v>0</v>
          </cell>
          <cell r="R36" t="str">
            <v>баланс</v>
          </cell>
          <cell r="S36">
            <v>15.23</v>
          </cell>
        </row>
        <row r="37">
          <cell r="D37" t="str">
            <v>102774024</v>
          </cell>
          <cell r="E37">
            <v>8049.5</v>
          </cell>
          <cell r="F37">
            <v>37</v>
          </cell>
          <cell r="G37">
            <v>8049.5</v>
          </cell>
          <cell r="H37">
            <v>0</v>
          </cell>
          <cell r="I37" t="str">
            <v>Трофимова Надежда Михайловна</v>
          </cell>
          <cell r="J37" t="str">
            <v>сдан в аренду</v>
          </cell>
          <cell r="K37">
            <v>1</v>
          </cell>
          <cell r="L37">
            <v>8049.5</v>
          </cell>
          <cell r="M37">
            <v>37</v>
          </cell>
          <cell r="N37">
            <v>217.55405405405406</v>
          </cell>
          <cell r="O37">
            <v>15.23</v>
          </cell>
          <cell r="P37">
            <v>15.23</v>
          </cell>
          <cell r="Q37">
            <v>0</v>
          </cell>
          <cell r="R37" t="str">
            <v>баланс</v>
          </cell>
          <cell r="S37">
            <v>15.23</v>
          </cell>
        </row>
        <row r="38">
          <cell r="D38" t="str">
            <v>102776044</v>
          </cell>
          <cell r="E38">
            <v>1605.93</v>
          </cell>
          <cell r="F38">
            <v>25</v>
          </cell>
          <cell r="G38">
            <v>1605.93</v>
          </cell>
          <cell r="H38">
            <v>0</v>
          </cell>
          <cell r="I38" t="str">
            <v>Трофимова Надежда Михайловна</v>
          </cell>
          <cell r="J38" t="str">
            <v>сдан в аренду</v>
          </cell>
          <cell r="K38">
            <v>1</v>
          </cell>
          <cell r="L38">
            <v>1605.93</v>
          </cell>
          <cell r="M38">
            <v>25</v>
          </cell>
          <cell r="N38">
            <v>64.237200000000001</v>
          </cell>
          <cell r="O38">
            <v>4.5</v>
          </cell>
          <cell r="P38">
            <v>4.5</v>
          </cell>
          <cell r="Q38">
            <v>0</v>
          </cell>
          <cell r="R38" t="str">
            <v>баланс</v>
          </cell>
          <cell r="S38">
            <v>4.5</v>
          </cell>
        </row>
        <row r="39">
          <cell r="D39" t="str">
            <v>102776047</v>
          </cell>
          <cell r="E39">
            <v>1605.93</v>
          </cell>
          <cell r="F39">
            <v>25</v>
          </cell>
          <cell r="G39">
            <v>1605.93</v>
          </cell>
          <cell r="H39">
            <v>0</v>
          </cell>
          <cell r="I39" t="str">
            <v>Трофимова Надежда Михайловна</v>
          </cell>
          <cell r="J39" t="str">
            <v>сдан в аренду</v>
          </cell>
          <cell r="K39">
            <v>1</v>
          </cell>
          <cell r="L39">
            <v>1605.93</v>
          </cell>
          <cell r="M39">
            <v>25</v>
          </cell>
          <cell r="N39">
            <v>64.237200000000001</v>
          </cell>
          <cell r="O39">
            <v>4.5</v>
          </cell>
          <cell r="P39">
            <v>4.5</v>
          </cell>
          <cell r="Q39">
            <v>0</v>
          </cell>
          <cell r="R39" t="str">
            <v>баланс</v>
          </cell>
          <cell r="S39">
            <v>4.5</v>
          </cell>
        </row>
        <row r="40">
          <cell r="D40" t="str">
            <v>102776049</v>
          </cell>
          <cell r="E40">
            <v>1605.93</v>
          </cell>
          <cell r="F40">
            <v>25</v>
          </cell>
          <cell r="G40">
            <v>1605.93</v>
          </cell>
          <cell r="H40">
            <v>0</v>
          </cell>
          <cell r="I40" t="str">
            <v>Трофимова Надежда Михайловна</v>
          </cell>
          <cell r="J40" t="str">
            <v>сдан в аренду</v>
          </cell>
          <cell r="K40">
            <v>1</v>
          </cell>
          <cell r="L40">
            <v>1605.93</v>
          </cell>
          <cell r="M40">
            <v>25</v>
          </cell>
          <cell r="N40">
            <v>64.237200000000001</v>
          </cell>
          <cell r="O40">
            <v>4.5</v>
          </cell>
          <cell r="P40">
            <v>4.5</v>
          </cell>
          <cell r="Q40">
            <v>0</v>
          </cell>
          <cell r="R40" t="str">
            <v>баланс</v>
          </cell>
          <cell r="S40">
            <v>4.5</v>
          </cell>
        </row>
        <row r="41">
          <cell r="D41" t="str">
            <v>102776051</v>
          </cell>
          <cell r="E41">
            <v>1605.93</v>
          </cell>
          <cell r="F41">
            <v>25</v>
          </cell>
          <cell r="G41">
            <v>1605.93</v>
          </cell>
          <cell r="H41">
            <v>0</v>
          </cell>
          <cell r="I41" t="str">
            <v>Трофимова Надежда Михайловна</v>
          </cell>
          <cell r="J41" t="str">
            <v>сдан в аренду</v>
          </cell>
          <cell r="K41">
            <v>1</v>
          </cell>
          <cell r="L41">
            <v>1605.93</v>
          </cell>
          <cell r="M41">
            <v>25</v>
          </cell>
          <cell r="N41">
            <v>64.237200000000001</v>
          </cell>
          <cell r="O41">
            <v>4.5</v>
          </cell>
          <cell r="P41">
            <v>4.5</v>
          </cell>
          <cell r="Q41">
            <v>0</v>
          </cell>
          <cell r="R41" t="str">
            <v>баланс</v>
          </cell>
          <cell r="S41">
            <v>4.5</v>
          </cell>
        </row>
        <row r="42">
          <cell r="D42" t="str">
            <v>102776053</v>
          </cell>
          <cell r="E42">
            <v>1605.93</v>
          </cell>
          <cell r="F42">
            <v>25</v>
          </cell>
          <cell r="G42">
            <v>1605.93</v>
          </cell>
          <cell r="H42">
            <v>0</v>
          </cell>
          <cell r="I42" t="str">
            <v>Трофимова Надежда Михайловна</v>
          </cell>
          <cell r="J42" t="str">
            <v>сдан в аренду</v>
          </cell>
          <cell r="K42">
            <v>1</v>
          </cell>
          <cell r="L42">
            <v>1605.93</v>
          </cell>
          <cell r="M42">
            <v>25</v>
          </cell>
          <cell r="N42">
            <v>64.237200000000001</v>
          </cell>
          <cell r="O42">
            <v>4.5</v>
          </cell>
          <cell r="P42">
            <v>4.5</v>
          </cell>
          <cell r="Q42">
            <v>0</v>
          </cell>
          <cell r="R42" t="str">
            <v>баланс</v>
          </cell>
          <cell r="S42">
            <v>4.5</v>
          </cell>
        </row>
        <row r="43">
          <cell r="D43" t="str">
            <v>102776055</v>
          </cell>
          <cell r="E43">
            <v>1605.93</v>
          </cell>
          <cell r="F43">
            <v>25</v>
          </cell>
          <cell r="G43">
            <v>1605.93</v>
          </cell>
          <cell r="H43">
            <v>0</v>
          </cell>
          <cell r="I43" t="str">
            <v>Трофимова Надежда Михайловна</v>
          </cell>
          <cell r="J43" t="str">
            <v>сдан в аренду</v>
          </cell>
          <cell r="K43">
            <v>1</v>
          </cell>
          <cell r="L43">
            <v>1605.93</v>
          </cell>
          <cell r="M43">
            <v>25</v>
          </cell>
          <cell r="N43">
            <v>64.237200000000001</v>
          </cell>
          <cell r="O43">
            <v>4.5</v>
          </cell>
          <cell r="P43">
            <v>4.5</v>
          </cell>
          <cell r="Q43">
            <v>0</v>
          </cell>
          <cell r="R43" t="str">
            <v>баланс</v>
          </cell>
          <cell r="S43">
            <v>4.5</v>
          </cell>
        </row>
        <row r="44">
          <cell r="D44" t="str">
            <v>102776057</v>
          </cell>
          <cell r="E44">
            <v>1605.93</v>
          </cell>
          <cell r="F44">
            <v>25</v>
          </cell>
          <cell r="G44">
            <v>1605.93</v>
          </cell>
          <cell r="H44">
            <v>0</v>
          </cell>
          <cell r="I44" t="str">
            <v>Трофимова Надежда Михайловна</v>
          </cell>
          <cell r="J44" t="str">
            <v>сдан в аренду</v>
          </cell>
          <cell r="K44">
            <v>1</v>
          </cell>
          <cell r="L44">
            <v>1605.93</v>
          </cell>
          <cell r="M44">
            <v>25</v>
          </cell>
          <cell r="N44">
            <v>64.237200000000001</v>
          </cell>
          <cell r="O44">
            <v>4.5</v>
          </cell>
          <cell r="P44">
            <v>4.5</v>
          </cell>
          <cell r="Q44">
            <v>0</v>
          </cell>
          <cell r="R44" t="str">
            <v>баланс</v>
          </cell>
          <cell r="S44">
            <v>4.5</v>
          </cell>
        </row>
        <row r="45">
          <cell r="D45" t="str">
            <v>102776060</v>
          </cell>
          <cell r="E45">
            <v>1605.93</v>
          </cell>
          <cell r="F45">
            <v>25</v>
          </cell>
          <cell r="G45">
            <v>1605.93</v>
          </cell>
          <cell r="H45">
            <v>0</v>
          </cell>
          <cell r="I45" t="str">
            <v>Трофимова Надежда Михайловна</v>
          </cell>
          <cell r="J45" t="str">
            <v>сдан в аренду</v>
          </cell>
          <cell r="K45">
            <v>1</v>
          </cell>
          <cell r="L45">
            <v>1605.93</v>
          </cell>
          <cell r="M45">
            <v>25</v>
          </cell>
          <cell r="N45">
            <v>64.237200000000001</v>
          </cell>
          <cell r="O45">
            <v>4.5</v>
          </cell>
          <cell r="P45">
            <v>4.5</v>
          </cell>
          <cell r="Q45">
            <v>0</v>
          </cell>
          <cell r="R45" t="str">
            <v>баланс</v>
          </cell>
          <cell r="S45">
            <v>4.5</v>
          </cell>
        </row>
        <row r="46">
          <cell r="D46" t="str">
            <v>102868207</v>
          </cell>
          <cell r="E46">
            <v>56349.95</v>
          </cell>
          <cell r="F46">
            <v>73</v>
          </cell>
          <cell r="G46">
            <v>35706.982765997374</v>
          </cell>
          <cell r="H46">
            <v>20642.967234002623</v>
          </cell>
          <cell r="I46" t="str">
            <v>Трофимова Надежда Михайловна</v>
          </cell>
          <cell r="J46" t="str">
            <v>сдан в аренду</v>
          </cell>
          <cell r="K46">
            <v>1</v>
          </cell>
          <cell r="L46">
            <v>56349.95</v>
          </cell>
          <cell r="M46">
            <v>73</v>
          </cell>
          <cell r="N46">
            <v>771.91712328767119</v>
          </cell>
          <cell r="O46">
            <v>54.03</v>
          </cell>
          <cell r="P46">
            <v>825.94712328767116</v>
          </cell>
          <cell r="Q46">
            <v>771.91712328767119</v>
          </cell>
          <cell r="R46" t="str">
            <v>баланс</v>
          </cell>
          <cell r="S46">
            <v>54.029999999999973</v>
          </cell>
        </row>
        <row r="47">
          <cell r="D47" t="str">
            <v>102868195</v>
          </cell>
          <cell r="E47">
            <v>158998.85</v>
          </cell>
          <cell r="F47">
            <v>73</v>
          </cell>
          <cell r="G47">
            <v>100751.98286357668</v>
          </cell>
          <cell r="H47">
            <v>58246.867136423331</v>
          </cell>
          <cell r="I47" t="str">
            <v>Трофимова Надежда Михайловна</v>
          </cell>
          <cell r="J47" t="str">
            <v>сдан в аренду</v>
          </cell>
          <cell r="K47">
            <v>1</v>
          </cell>
          <cell r="L47">
            <v>158998.85</v>
          </cell>
          <cell r="M47">
            <v>73</v>
          </cell>
          <cell r="N47">
            <v>2178.0664383561643</v>
          </cell>
          <cell r="O47">
            <v>152.46</v>
          </cell>
          <cell r="P47">
            <v>2330.5264383561644</v>
          </cell>
          <cell r="Q47">
            <v>2178.0664383561643</v>
          </cell>
          <cell r="R47" t="str">
            <v>баланс</v>
          </cell>
          <cell r="S47">
            <v>152.46000000000004</v>
          </cell>
        </row>
        <row r="48">
          <cell r="D48" t="str">
            <v>102868213</v>
          </cell>
          <cell r="E48">
            <v>109724.08</v>
          </cell>
          <cell r="F48">
            <v>37</v>
          </cell>
          <cell r="G48">
            <v>109724.08</v>
          </cell>
          <cell r="H48">
            <v>0</v>
          </cell>
          <cell r="I48" t="str">
            <v>Трофимова Надежда Михайловна</v>
          </cell>
          <cell r="J48" t="str">
            <v>сдан в аренду</v>
          </cell>
          <cell r="K48">
            <v>1</v>
          </cell>
          <cell r="L48">
            <v>109724.08</v>
          </cell>
          <cell r="N48">
            <v>0</v>
          </cell>
          <cell r="O48">
            <v>207.59</v>
          </cell>
          <cell r="P48">
            <v>207.59</v>
          </cell>
          <cell r="Q48">
            <v>0</v>
          </cell>
          <cell r="R48" t="str">
            <v>баланс</v>
          </cell>
          <cell r="S48">
            <v>207.59</v>
          </cell>
        </row>
        <row r="49">
          <cell r="D49" t="str">
            <v>103077323</v>
          </cell>
          <cell r="E49">
            <v>338135.59</v>
          </cell>
          <cell r="F49">
            <v>61</v>
          </cell>
          <cell r="G49">
            <v>155209.77901639347</v>
          </cell>
          <cell r="H49">
            <v>182925.81098360656</v>
          </cell>
          <cell r="I49" t="str">
            <v>Трофимова Надежда Михайловна</v>
          </cell>
          <cell r="J49" t="str">
            <v>сдан в аренду</v>
          </cell>
          <cell r="K49">
            <v>1</v>
          </cell>
          <cell r="L49">
            <v>338135.59</v>
          </cell>
          <cell r="M49">
            <v>61</v>
          </cell>
          <cell r="N49">
            <v>5543.2063934426233</v>
          </cell>
          <cell r="O49">
            <v>388.02</v>
          </cell>
          <cell r="P49">
            <v>5931.2263934426228</v>
          </cell>
          <cell r="Q49">
            <v>5543.2063934426233</v>
          </cell>
          <cell r="R49" t="str">
            <v>баланс</v>
          </cell>
          <cell r="S49">
            <v>388.01999999999953</v>
          </cell>
        </row>
        <row r="50">
          <cell r="D50" t="str">
            <v>103077523</v>
          </cell>
          <cell r="E50">
            <v>90524</v>
          </cell>
          <cell r="F50">
            <v>25</v>
          </cell>
          <cell r="G50">
            <v>90524</v>
          </cell>
          <cell r="H50">
            <v>0</v>
          </cell>
          <cell r="I50" t="str">
            <v>Трофимова Надежда Михайловна</v>
          </cell>
          <cell r="J50" t="str">
            <v>сдан в аренду</v>
          </cell>
          <cell r="K50">
            <v>1</v>
          </cell>
          <cell r="L50">
            <v>90524</v>
          </cell>
          <cell r="N50">
            <v>0</v>
          </cell>
          <cell r="O50">
            <v>253.47</v>
          </cell>
          <cell r="P50">
            <v>253.47</v>
          </cell>
          <cell r="Q50">
            <v>0</v>
          </cell>
          <cell r="R50" t="str">
            <v>баланс</v>
          </cell>
          <cell r="S50">
            <v>253.47</v>
          </cell>
        </row>
        <row r="51">
          <cell r="D51" t="str">
            <v>103077567</v>
          </cell>
          <cell r="E51">
            <v>90524</v>
          </cell>
          <cell r="F51">
            <v>25</v>
          </cell>
          <cell r="G51">
            <v>90524</v>
          </cell>
          <cell r="H51">
            <v>0</v>
          </cell>
          <cell r="I51" t="str">
            <v>Трофимова Надежда Михайловна</v>
          </cell>
          <cell r="J51" t="str">
            <v>сдан в аренду</v>
          </cell>
          <cell r="K51">
            <v>1</v>
          </cell>
          <cell r="L51">
            <v>90524</v>
          </cell>
          <cell r="N51">
            <v>0</v>
          </cell>
          <cell r="O51">
            <v>253.47</v>
          </cell>
          <cell r="P51">
            <v>253.47</v>
          </cell>
          <cell r="Q51">
            <v>0</v>
          </cell>
          <cell r="R51" t="str">
            <v>баланс</v>
          </cell>
          <cell r="S51">
            <v>253.47</v>
          </cell>
        </row>
        <row r="52">
          <cell r="D52" t="str">
            <v>102842187</v>
          </cell>
          <cell r="E52">
            <v>51367.56</v>
          </cell>
          <cell r="F52">
            <v>61</v>
          </cell>
          <cell r="G52">
            <v>42946.648524590164</v>
          </cell>
          <cell r="H52">
            <v>8420.9114754098355</v>
          </cell>
          <cell r="I52" t="str">
            <v>Трофимова Надежда Михайловна</v>
          </cell>
          <cell r="J52" t="str">
            <v>сдан в аренду</v>
          </cell>
          <cell r="K52">
            <v>1</v>
          </cell>
          <cell r="L52">
            <v>51367.56</v>
          </cell>
          <cell r="M52">
            <v>61</v>
          </cell>
          <cell r="N52">
            <v>842.09114754098357</v>
          </cell>
          <cell r="O52">
            <v>58.95</v>
          </cell>
          <cell r="P52">
            <v>901.04114754098362</v>
          </cell>
          <cell r="Q52">
            <v>842.09114754098357</v>
          </cell>
          <cell r="R52" t="str">
            <v>баланс</v>
          </cell>
          <cell r="S52">
            <v>58.950000000000045</v>
          </cell>
        </row>
        <row r="53">
          <cell r="D53" t="str">
            <v>102841720</v>
          </cell>
          <cell r="E53">
            <v>3158.93</v>
          </cell>
          <cell r="F53">
            <v>61</v>
          </cell>
          <cell r="G53">
            <v>3158.93</v>
          </cell>
          <cell r="H53">
            <v>0</v>
          </cell>
          <cell r="I53" t="str">
            <v>Трофимова Надежда Михайловна</v>
          </cell>
          <cell r="J53" t="str">
            <v>сдан в аренду</v>
          </cell>
          <cell r="K53">
            <v>1</v>
          </cell>
          <cell r="L53">
            <v>3158.93</v>
          </cell>
          <cell r="M53">
            <v>61</v>
          </cell>
          <cell r="N53">
            <v>51.785737704918027</v>
          </cell>
          <cell r="O53">
            <v>3.63</v>
          </cell>
          <cell r="P53">
            <v>3.63</v>
          </cell>
          <cell r="Q53">
            <v>0</v>
          </cell>
          <cell r="R53" t="str">
            <v>забаланс</v>
          </cell>
          <cell r="S53">
            <v>3.63</v>
          </cell>
        </row>
        <row r="54">
          <cell r="D54" t="str">
            <v>102841900</v>
          </cell>
          <cell r="E54">
            <v>3158.93</v>
          </cell>
          <cell r="F54">
            <v>61</v>
          </cell>
          <cell r="G54">
            <v>3158.93</v>
          </cell>
          <cell r="H54">
            <v>0</v>
          </cell>
          <cell r="I54" t="str">
            <v>Трофимова Надежда Михайловна</v>
          </cell>
          <cell r="J54" t="str">
            <v>сдан в аренду</v>
          </cell>
          <cell r="K54">
            <v>1</v>
          </cell>
          <cell r="L54">
            <v>3158.93</v>
          </cell>
          <cell r="M54">
            <v>61</v>
          </cell>
          <cell r="N54">
            <v>51.785737704918027</v>
          </cell>
          <cell r="O54">
            <v>3.63</v>
          </cell>
          <cell r="P54">
            <v>3.63</v>
          </cell>
          <cell r="Q54">
            <v>0</v>
          </cell>
          <cell r="R54" t="str">
            <v>забаланс</v>
          </cell>
          <cell r="S54">
            <v>3.63</v>
          </cell>
        </row>
        <row r="55">
          <cell r="D55" t="str">
            <v>102841721</v>
          </cell>
          <cell r="E55">
            <v>2528.84</v>
          </cell>
          <cell r="F55">
            <v>61</v>
          </cell>
          <cell r="G55">
            <v>2528.84</v>
          </cell>
          <cell r="H55">
            <v>0</v>
          </cell>
          <cell r="I55" t="str">
            <v>Трофимова Надежда Михайловна</v>
          </cell>
          <cell r="J55" t="str">
            <v>сдан в аренду</v>
          </cell>
          <cell r="K55">
            <v>1</v>
          </cell>
          <cell r="L55">
            <v>2528.84</v>
          </cell>
          <cell r="M55">
            <v>61</v>
          </cell>
          <cell r="N55">
            <v>41.456393442622954</v>
          </cell>
          <cell r="O55">
            <v>2.9</v>
          </cell>
          <cell r="P55">
            <v>2.9</v>
          </cell>
          <cell r="Q55">
            <v>0</v>
          </cell>
          <cell r="R55" t="str">
            <v>забаланс</v>
          </cell>
          <cell r="S55">
            <v>2.9</v>
          </cell>
        </row>
        <row r="56">
          <cell r="D56" t="str">
            <v>102841901</v>
          </cell>
          <cell r="E56">
            <v>2528.84</v>
          </cell>
          <cell r="F56">
            <v>61</v>
          </cell>
          <cell r="G56">
            <v>2528.84</v>
          </cell>
          <cell r="H56">
            <v>0</v>
          </cell>
          <cell r="I56" t="str">
            <v>Трофимова Надежда Михайловна</v>
          </cell>
          <cell r="J56" t="str">
            <v>сдан в аренду</v>
          </cell>
          <cell r="K56">
            <v>1</v>
          </cell>
          <cell r="L56">
            <v>2528.84</v>
          </cell>
          <cell r="M56">
            <v>61</v>
          </cell>
          <cell r="N56">
            <v>41.456393442622954</v>
          </cell>
          <cell r="O56">
            <v>2.9</v>
          </cell>
          <cell r="P56">
            <v>2.9</v>
          </cell>
          <cell r="Q56">
            <v>0</v>
          </cell>
          <cell r="R56" t="str">
            <v>забаланс</v>
          </cell>
          <cell r="S56">
            <v>2.9</v>
          </cell>
        </row>
        <row r="57">
          <cell r="D57" t="str">
            <v>102841728</v>
          </cell>
          <cell r="E57">
            <v>3158.93</v>
          </cell>
          <cell r="F57">
            <v>61</v>
          </cell>
          <cell r="G57">
            <v>3158.93</v>
          </cell>
          <cell r="H57">
            <v>0</v>
          </cell>
          <cell r="I57" t="str">
            <v>Трофимова Надежда Михайловна</v>
          </cell>
          <cell r="J57" t="str">
            <v>сдан в аренду</v>
          </cell>
          <cell r="K57">
            <v>1</v>
          </cell>
          <cell r="L57">
            <v>3158.93</v>
          </cell>
          <cell r="M57">
            <v>61</v>
          </cell>
          <cell r="N57">
            <v>51.785737704918027</v>
          </cell>
          <cell r="O57">
            <v>3.63</v>
          </cell>
          <cell r="P57">
            <v>3.63</v>
          </cell>
          <cell r="Q57">
            <v>0</v>
          </cell>
          <cell r="R57" t="str">
            <v>забаланс</v>
          </cell>
          <cell r="S57">
            <v>3.63</v>
          </cell>
        </row>
        <row r="58">
          <cell r="D58" t="str">
            <v>102841729</v>
          </cell>
          <cell r="E58">
            <v>3158.93</v>
          </cell>
          <cell r="F58">
            <v>61</v>
          </cell>
          <cell r="G58">
            <v>3158.93</v>
          </cell>
          <cell r="H58">
            <v>0</v>
          </cell>
          <cell r="I58" t="str">
            <v>Трофимова Надежда Михайловна</v>
          </cell>
          <cell r="J58" t="str">
            <v>сдан в аренду</v>
          </cell>
          <cell r="K58">
            <v>1</v>
          </cell>
          <cell r="L58">
            <v>3158.93</v>
          </cell>
          <cell r="M58">
            <v>61</v>
          </cell>
          <cell r="N58">
            <v>51.785737704918027</v>
          </cell>
          <cell r="O58">
            <v>3.63</v>
          </cell>
          <cell r="P58">
            <v>3.63</v>
          </cell>
          <cell r="Q58">
            <v>0</v>
          </cell>
          <cell r="R58" t="str">
            <v>забаланс</v>
          </cell>
          <cell r="S58">
            <v>3.63</v>
          </cell>
        </row>
        <row r="59">
          <cell r="D59" t="str">
            <v>102841730</v>
          </cell>
          <cell r="E59">
            <v>3158.93</v>
          </cell>
          <cell r="F59">
            <v>61</v>
          </cell>
          <cell r="G59">
            <v>3158.93</v>
          </cell>
          <cell r="H59">
            <v>0</v>
          </cell>
          <cell r="I59" t="str">
            <v>Трофимова Надежда Михайловна</v>
          </cell>
          <cell r="J59" t="str">
            <v>сдан в аренду</v>
          </cell>
          <cell r="K59">
            <v>1</v>
          </cell>
          <cell r="L59">
            <v>3158.93</v>
          </cell>
          <cell r="M59">
            <v>61</v>
          </cell>
          <cell r="N59">
            <v>51.785737704918027</v>
          </cell>
          <cell r="O59">
            <v>3.63</v>
          </cell>
          <cell r="P59">
            <v>3.63</v>
          </cell>
          <cell r="Q59">
            <v>0</v>
          </cell>
          <cell r="R59" t="str">
            <v>забаланс</v>
          </cell>
          <cell r="S59">
            <v>3.63</v>
          </cell>
        </row>
        <row r="60">
          <cell r="D60" t="str">
            <v>102841731</v>
          </cell>
          <cell r="E60">
            <v>3158.93</v>
          </cell>
          <cell r="F60">
            <v>61</v>
          </cell>
          <cell r="G60">
            <v>3158.93</v>
          </cell>
          <cell r="H60">
            <v>0</v>
          </cell>
          <cell r="I60" t="str">
            <v>Трофимова Надежда Михайловна</v>
          </cell>
          <cell r="J60" t="str">
            <v>сдан в аренду</v>
          </cell>
          <cell r="K60">
            <v>1</v>
          </cell>
          <cell r="L60">
            <v>3158.93</v>
          </cell>
          <cell r="M60">
            <v>61</v>
          </cell>
          <cell r="N60">
            <v>51.785737704918027</v>
          </cell>
          <cell r="O60">
            <v>3.63</v>
          </cell>
          <cell r="P60">
            <v>3.63</v>
          </cell>
          <cell r="Q60">
            <v>0</v>
          </cell>
          <cell r="R60" t="str">
            <v>забаланс</v>
          </cell>
          <cell r="S60">
            <v>3.63</v>
          </cell>
        </row>
        <row r="61">
          <cell r="D61" t="str">
            <v>102841732</v>
          </cell>
          <cell r="E61">
            <v>3158.93</v>
          </cell>
          <cell r="F61">
            <v>61</v>
          </cell>
          <cell r="G61">
            <v>3158.93</v>
          </cell>
          <cell r="H61">
            <v>0</v>
          </cell>
          <cell r="I61" t="str">
            <v>Трофимова Надежда Михайловна</v>
          </cell>
          <cell r="J61" t="str">
            <v>сдан в аренду</v>
          </cell>
          <cell r="K61">
            <v>1</v>
          </cell>
          <cell r="L61">
            <v>3158.93</v>
          </cell>
          <cell r="M61">
            <v>61</v>
          </cell>
          <cell r="N61">
            <v>51.785737704918027</v>
          </cell>
          <cell r="O61">
            <v>3.63</v>
          </cell>
          <cell r="P61">
            <v>3.63</v>
          </cell>
          <cell r="Q61">
            <v>0</v>
          </cell>
          <cell r="R61" t="str">
            <v>забаланс</v>
          </cell>
          <cell r="S61">
            <v>3.63</v>
          </cell>
        </row>
        <row r="62">
          <cell r="D62" t="str">
            <v>102841733</v>
          </cell>
          <cell r="E62">
            <v>3158.93</v>
          </cell>
          <cell r="F62">
            <v>61</v>
          </cell>
          <cell r="G62">
            <v>3158.93</v>
          </cell>
          <cell r="H62">
            <v>0</v>
          </cell>
          <cell r="I62" t="str">
            <v>Трофимова Надежда Михайловна</v>
          </cell>
          <cell r="J62" t="str">
            <v>сдан в аренду</v>
          </cell>
          <cell r="K62">
            <v>1</v>
          </cell>
          <cell r="L62">
            <v>3158.93</v>
          </cell>
          <cell r="M62">
            <v>61</v>
          </cell>
          <cell r="N62">
            <v>51.785737704918027</v>
          </cell>
          <cell r="O62">
            <v>3.63</v>
          </cell>
          <cell r="P62">
            <v>3.63</v>
          </cell>
          <cell r="Q62">
            <v>0</v>
          </cell>
          <cell r="R62" t="str">
            <v>забаланс</v>
          </cell>
          <cell r="S62">
            <v>3.63</v>
          </cell>
        </row>
        <row r="63">
          <cell r="D63" t="str">
            <v>102841734</v>
          </cell>
          <cell r="E63">
            <v>3158.93</v>
          </cell>
          <cell r="F63">
            <v>61</v>
          </cell>
          <cell r="G63">
            <v>3158.93</v>
          </cell>
          <cell r="H63">
            <v>0</v>
          </cell>
          <cell r="I63" t="str">
            <v>Трофимова Надежда Михайловна</v>
          </cell>
          <cell r="J63" t="str">
            <v>сдан в аренду</v>
          </cell>
          <cell r="K63">
            <v>1</v>
          </cell>
          <cell r="L63">
            <v>3158.93</v>
          </cell>
          <cell r="M63">
            <v>61</v>
          </cell>
          <cell r="N63">
            <v>51.785737704918027</v>
          </cell>
          <cell r="O63">
            <v>3.63</v>
          </cell>
          <cell r="P63">
            <v>3.63</v>
          </cell>
          <cell r="Q63">
            <v>0</v>
          </cell>
          <cell r="R63" t="str">
            <v>забаланс</v>
          </cell>
          <cell r="S63">
            <v>3.63</v>
          </cell>
        </row>
        <row r="64">
          <cell r="D64" t="str">
            <v>102841735</v>
          </cell>
          <cell r="E64">
            <v>3158.93</v>
          </cell>
          <cell r="F64">
            <v>61</v>
          </cell>
          <cell r="G64">
            <v>3158.93</v>
          </cell>
          <cell r="H64">
            <v>0</v>
          </cell>
          <cell r="I64" t="str">
            <v>Трофимова Надежда Михайловна</v>
          </cell>
          <cell r="J64" t="str">
            <v>сдан в аренду</v>
          </cell>
          <cell r="K64">
            <v>1</v>
          </cell>
          <cell r="L64">
            <v>3158.93</v>
          </cell>
          <cell r="M64">
            <v>61</v>
          </cell>
          <cell r="N64">
            <v>51.785737704918027</v>
          </cell>
          <cell r="O64">
            <v>3.63</v>
          </cell>
          <cell r="P64">
            <v>3.63</v>
          </cell>
          <cell r="Q64">
            <v>0</v>
          </cell>
          <cell r="R64" t="str">
            <v>забаланс</v>
          </cell>
          <cell r="S64">
            <v>3.63</v>
          </cell>
        </row>
        <row r="65">
          <cell r="D65" t="str">
            <v>102841736</v>
          </cell>
          <cell r="E65">
            <v>3158.93</v>
          </cell>
          <cell r="F65">
            <v>61</v>
          </cell>
          <cell r="G65">
            <v>3158.93</v>
          </cell>
          <cell r="H65">
            <v>0</v>
          </cell>
          <cell r="I65" t="str">
            <v>Трофимова Надежда Михайловна</v>
          </cell>
          <cell r="J65" t="str">
            <v>сдан в аренду</v>
          </cell>
          <cell r="K65">
            <v>1</v>
          </cell>
          <cell r="L65">
            <v>3158.93</v>
          </cell>
          <cell r="M65">
            <v>61</v>
          </cell>
          <cell r="N65">
            <v>51.785737704918027</v>
          </cell>
          <cell r="O65">
            <v>3.63</v>
          </cell>
          <cell r="P65">
            <v>3.63</v>
          </cell>
          <cell r="Q65">
            <v>0</v>
          </cell>
          <cell r="R65" t="str">
            <v>забаланс</v>
          </cell>
          <cell r="S65">
            <v>3.63</v>
          </cell>
        </row>
        <row r="66">
          <cell r="D66" t="str">
            <v>102841737</v>
          </cell>
          <cell r="E66">
            <v>3158.93</v>
          </cell>
          <cell r="F66">
            <v>61</v>
          </cell>
          <cell r="G66">
            <v>3158.93</v>
          </cell>
          <cell r="H66">
            <v>0</v>
          </cell>
          <cell r="I66" t="str">
            <v>Трофимова Надежда Михайловна</v>
          </cell>
          <cell r="J66" t="str">
            <v>сдан в аренду</v>
          </cell>
          <cell r="K66">
            <v>1</v>
          </cell>
          <cell r="L66">
            <v>3158.93</v>
          </cell>
          <cell r="M66">
            <v>61</v>
          </cell>
          <cell r="N66">
            <v>51.785737704918027</v>
          </cell>
          <cell r="O66">
            <v>3.63</v>
          </cell>
          <cell r="P66">
            <v>3.63</v>
          </cell>
          <cell r="Q66">
            <v>0</v>
          </cell>
          <cell r="R66" t="str">
            <v>забаланс</v>
          </cell>
          <cell r="S66">
            <v>3.63</v>
          </cell>
        </row>
        <row r="67">
          <cell r="D67" t="str">
            <v>102841738</v>
          </cell>
          <cell r="E67">
            <v>3158.93</v>
          </cell>
          <cell r="F67">
            <v>61</v>
          </cell>
          <cell r="G67">
            <v>3158.93</v>
          </cell>
          <cell r="H67">
            <v>0</v>
          </cell>
          <cell r="I67" t="str">
            <v>Трофимова Надежда Михайловна</v>
          </cell>
          <cell r="J67" t="str">
            <v>сдан в аренду</v>
          </cell>
          <cell r="K67">
            <v>1</v>
          </cell>
          <cell r="L67">
            <v>3158.93</v>
          </cell>
          <cell r="M67">
            <v>61</v>
          </cell>
          <cell r="N67">
            <v>51.785737704918027</v>
          </cell>
          <cell r="O67">
            <v>3.63</v>
          </cell>
          <cell r="P67">
            <v>3.63</v>
          </cell>
          <cell r="Q67">
            <v>0</v>
          </cell>
          <cell r="R67" t="str">
            <v>забаланс</v>
          </cell>
          <cell r="S67">
            <v>3.63</v>
          </cell>
        </row>
        <row r="68">
          <cell r="D68" t="str">
            <v>102841739</v>
          </cell>
          <cell r="E68">
            <v>3158.93</v>
          </cell>
          <cell r="F68">
            <v>61</v>
          </cell>
          <cell r="G68">
            <v>3158.93</v>
          </cell>
          <cell r="H68">
            <v>0</v>
          </cell>
          <cell r="I68" t="str">
            <v>Трофимова Надежда Михайловна</v>
          </cell>
          <cell r="J68" t="str">
            <v>сдан в аренду</v>
          </cell>
          <cell r="K68">
            <v>1</v>
          </cell>
          <cell r="L68">
            <v>3158.93</v>
          </cell>
          <cell r="M68">
            <v>61</v>
          </cell>
          <cell r="N68">
            <v>51.785737704918027</v>
          </cell>
          <cell r="O68">
            <v>3.63</v>
          </cell>
          <cell r="P68">
            <v>3.63</v>
          </cell>
          <cell r="Q68">
            <v>0</v>
          </cell>
          <cell r="R68" t="str">
            <v>забаланс</v>
          </cell>
          <cell r="S68">
            <v>3.63</v>
          </cell>
        </row>
        <row r="69">
          <cell r="D69" t="str">
            <v>102841740</v>
          </cell>
          <cell r="E69">
            <v>3158.93</v>
          </cell>
          <cell r="F69">
            <v>61</v>
          </cell>
          <cell r="G69">
            <v>3158.93</v>
          </cell>
          <cell r="H69">
            <v>0</v>
          </cell>
          <cell r="I69" t="str">
            <v>Трофимова Надежда Михайловна</v>
          </cell>
          <cell r="J69" t="str">
            <v>сдан в аренду</v>
          </cell>
          <cell r="K69">
            <v>1</v>
          </cell>
          <cell r="L69">
            <v>3158.93</v>
          </cell>
          <cell r="M69">
            <v>61</v>
          </cell>
          <cell r="N69">
            <v>51.785737704918027</v>
          </cell>
          <cell r="O69">
            <v>3.63</v>
          </cell>
          <cell r="P69">
            <v>3.63</v>
          </cell>
          <cell r="Q69">
            <v>0</v>
          </cell>
          <cell r="R69" t="str">
            <v>забаланс</v>
          </cell>
          <cell r="S69">
            <v>3.63</v>
          </cell>
        </row>
        <row r="70">
          <cell r="D70" t="str">
            <v>102841741</v>
          </cell>
          <cell r="E70">
            <v>3158.93</v>
          </cell>
          <cell r="F70">
            <v>61</v>
          </cell>
          <cell r="G70">
            <v>3158.93</v>
          </cell>
          <cell r="H70">
            <v>0</v>
          </cell>
          <cell r="I70" t="str">
            <v>Трофимова Надежда Михайловна</v>
          </cell>
          <cell r="J70" t="str">
            <v>сдан в аренду</v>
          </cell>
          <cell r="K70">
            <v>1</v>
          </cell>
          <cell r="L70">
            <v>3158.93</v>
          </cell>
          <cell r="M70">
            <v>61</v>
          </cell>
          <cell r="N70">
            <v>51.785737704918027</v>
          </cell>
          <cell r="O70">
            <v>3.63</v>
          </cell>
          <cell r="P70">
            <v>3.63</v>
          </cell>
          <cell r="Q70">
            <v>0</v>
          </cell>
          <cell r="R70" t="str">
            <v>забаланс</v>
          </cell>
          <cell r="S70">
            <v>3.63</v>
          </cell>
        </row>
        <row r="71">
          <cell r="D71" t="str">
            <v>102841742</v>
          </cell>
          <cell r="E71">
            <v>3158.93</v>
          </cell>
          <cell r="F71">
            <v>61</v>
          </cell>
          <cell r="G71">
            <v>3158.93</v>
          </cell>
          <cell r="H71">
            <v>0</v>
          </cell>
          <cell r="I71" t="str">
            <v>Трофимова Надежда Михайловна</v>
          </cell>
          <cell r="J71" t="str">
            <v>сдан в аренду</v>
          </cell>
          <cell r="K71">
            <v>1</v>
          </cell>
          <cell r="L71">
            <v>3158.93</v>
          </cell>
          <cell r="M71">
            <v>61</v>
          </cell>
          <cell r="N71">
            <v>51.785737704918027</v>
          </cell>
          <cell r="O71">
            <v>3.63</v>
          </cell>
          <cell r="P71">
            <v>3.63</v>
          </cell>
          <cell r="Q71">
            <v>0</v>
          </cell>
          <cell r="R71" t="str">
            <v>забаланс</v>
          </cell>
          <cell r="S71">
            <v>3.63</v>
          </cell>
        </row>
        <row r="72">
          <cell r="D72" t="str">
            <v>102841743</v>
          </cell>
          <cell r="E72">
            <v>3158.93</v>
          </cell>
          <cell r="F72">
            <v>61</v>
          </cell>
          <cell r="G72">
            <v>3158.93</v>
          </cell>
          <cell r="H72">
            <v>0</v>
          </cell>
          <cell r="I72" t="str">
            <v>Трофимова Надежда Михайловна</v>
          </cell>
          <cell r="J72" t="str">
            <v>сдан в аренду</v>
          </cell>
          <cell r="K72">
            <v>1</v>
          </cell>
          <cell r="L72">
            <v>3158.93</v>
          </cell>
          <cell r="M72">
            <v>61</v>
          </cell>
          <cell r="N72">
            <v>51.785737704918027</v>
          </cell>
          <cell r="O72">
            <v>3.63</v>
          </cell>
          <cell r="P72">
            <v>3.63</v>
          </cell>
          <cell r="Q72">
            <v>0</v>
          </cell>
          <cell r="R72" t="str">
            <v>забаланс</v>
          </cell>
          <cell r="S72">
            <v>3.63</v>
          </cell>
        </row>
        <row r="73">
          <cell r="D73" t="str">
            <v>102841744</v>
          </cell>
          <cell r="E73">
            <v>3158.93</v>
          </cell>
          <cell r="F73">
            <v>61</v>
          </cell>
          <cell r="G73">
            <v>3158.93</v>
          </cell>
          <cell r="H73">
            <v>0</v>
          </cell>
          <cell r="I73" t="str">
            <v>Трофимова Надежда Михайловна</v>
          </cell>
          <cell r="J73" t="str">
            <v>сдан в аренду</v>
          </cell>
          <cell r="K73">
            <v>1</v>
          </cell>
          <cell r="L73">
            <v>3158.93</v>
          </cell>
          <cell r="M73">
            <v>61</v>
          </cell>
          <cell r="N73">
            <v>51.785737704918027</v>
          </cell>
          <cell r="O73">
            <v>3.63</v>
          </cell>
          <cell r="P73">
            <v>3.63</v>
          </cell>
          <cell r="Q73">
            <v>0</v>
          </cell>
          <cell r="R73" t="str">
            <v>забаланс</v>
          </cell>
          <cell r="S73">
            <v>3.63</v>
          </cell>
        </row>
        <row r="74">
          <cell r="D74" t="str">
            <v>102841745</v>
          </cell>
          <cell r="E74">
            <v>3158.93</v>
          </cell>
          <cell r="F74">
            <v>61</v>
          </cell>
          <cell r="G74">
            <v>3158.93</v>
          </cell>
          <cell r="H74">
            <v>0</v>
          </cell>
          <cell r="I74" t="str">
            <v>Трофимова Надежда Михайловна</v>
          </cell>
          <cell r="J74" t="str">
            <v>сдан в аренду</v>
          </cell>
          <cell r="K74">
            <v>1</v>
          </cell>
          <cell r="L74">
            <v>3158.93</v>
          </cell>
          <cell r="M74">
            <v>61</v>
          </cell>
          <cell r="N74">
            <v>51.785737704918027</v>
          </cell>
          <cell r="O74">
            <v>3.63</v>
          </cell>
          <cell r="P74">
            <v>3.63</v>
          </cell>
          <cell r="Q74">
            <v>0</v>
          </cell>
          <cell r="R74" t="str">
            <v>забаланс</v>
          </cell>
          <cell r="S74">
            <v>3.63</v>
          </cell>
        </row>
        <row r="75">
          <cell r="D75" t="str">
            <v>102841746</v>
          </cell>
          <cell r="E75">
            <v>3158.93</v>
          </cell>
          <cell r="F75">
            <v>61</v>
          </cell>
          <cell r="G75">
            <v>3158.93</v>
          </cell>
          <cell r="H75">
            <v>0</v>
          </cell>
          <cell r="I75" t="str">
            <v>Трофимова Надежда Михайловна</v>
          </cell>
          <cell r="J75" t="str">
            <v>сдан в аренду</v>
          </cell>
          <cell r="K75">
            <v>1</v>
          </cell>
          <cell r="L75">
            <v>3158.93</v>
          </cell>
          <cell r="M75">
            <v>61</v>
          </cell>
          <cell r="N75">
            <v>51.785737704918027</v>
          </cell>
          <cell r="O75">
            <v>3.63</v>
          </cell>
          <cell r="P75">
            <v>3.63</v>
          </cell>
          <cell r="Q75">
            <v>0</v>
          </cell>
          <cell r="R75" t="str">
            <v>забаланс</v>
          </cell>
          <cell r="S75">
            <v>3.63</v>
          </cell>
        </row>
        <row r="76">
          <cell r="D76" t="str">
            <v>102841747</v>
          </cell>
          <cell r="E76">
            <v>3158.93</v>
          </cell>
          <cell r="F76">
            <v>61</v>
          </cell>
          <cell r="G76">
            <v>3158.93</v>
          </cell>
          <cell r="H76">
            <v>0</v>
          </cell>
          <cell r="I76" t="str">
            <v>Трофимова Надежда Михайловна</v>
          </cell>
          <cell r="J76" t="str">
            <v>сдан в аренду</v>
          </cell>
          <cell r="K76">
            <v>1</v>
          </cell>
          <cell r="L76">
            <v>3158.93</v>
          </cell>
          <cell r="M76">
            <v>61</v>
          </cell>
          <cell r="N76">
            <v>51.785737704918027</v>
          </cell>
          <cell r="O76">
            <v>3.63</v>
          </cell>
          <cell r="P76">
            <v>3.63</v>
          </cell>
          <cell r="Q76">
            <v>0</v>
          </cell>
          <cell r="R76" t="str">
            <v>забаланс</v>
          </cell>
          <cell r="S76">
            <v>3.63</v>
          </cell>
        </row>
        <row r="77">
          <cell r="D77" t="str">
            <v>102841748</v>
          </cell>
          <cell r="E77">
            <v>3158.93</v>
          </cell>
          <cell r="F77">
            <v>61</v>
          </cell>
          <cell r="G77">
            <v>3158.93</v>
          </cell>
          <cell r="H77">
            <v>0</v>
          </cell>
          <cell r="I77" t="str">
            <v>Трофимова Надежда Михайловна</v>
          </cell>
          <cell r="J77" t="str">
            <v>сдан в аренду</v>
          </cell>
          <cell r="K77">
            <v>1</v>
          </cell>
          <cell r="L77">
            <v>3158.93</v>
          </cell>
          <cell r="M77">
            <v>61</v>
          </cell>
          <cell r="N77">
            <v>51.785737704918027</v>
          </cell>
          <cell r="O77">
            <v>3.63</v>
          </cell>
          <cell r="P77">
            <v>3.63</v>
          </cell>
          <cell r="Q77">
            <v>0</v>
          </cell>
          <cell r="R77" t="str">
            <v>забаланс</v>
          </cell>
          <cell r="S77">
            <v>3.63</v>
          </cell>
        </row>
        <row r="78">
          <cell r="D78" t="str">
            <v>102841749</v>
          </cell>
          <cell r="E78">
            <v>3158.93</v>
          </cell>
          <cell r="F78">
            <v>61</v>
          </cell>
          <cell r="G78">
            <v>3158.93</v>
          </cell>
          <cell r="H78">
            <v>0</v>
          </cell>
          <cell r="I78" t="str">
            <v>Трофимова Надежда Михайловна</v>
          </cell>
          <cell r="J78" t="str">
            <v>сдан в аренду</v>
          </cell>
          <cell r="K78">
            <v>1</v>
          </cell>
          <cell r="L78">
            <v>3158.93</v>
          </cell>
          <cell r="M78">
            <v>61</v>
          </cell>
          <cell r="N78">
            <v>51.785737704918027</v>
          </cell>
          <cell r="O78">
            <v>3.63</v>
          </cell>
          <cell r="P78">
            <v>3.63</v>
          </cell>
          <cell r="Q78">
            <v>0</v>
          </cell>
          <cell r="R78" t="str">
            <v>забаланс</v>
          </cell>
          <cell r="S78">
            <v>3.63</v>
          </cell>
        </row>
        <row r="79">
          <cell r="D79" t="str">
            <v>102841750</v>
          </cell>
          <cell r="E79">
            <v>3158.93</v>
          </cell>
          <cell r="F79">
            <v>61</v>
          </cell>
          <cell r="G79">
            <v>3158.93</v>
          </cell>
          <cell r="H79">
            <v>0</v>
          </cell>
          <cell r="I79" t="str">
            <v>Трофимова Надежда Михайловна</v>
          </cell>
          <cell r="J79" t="str">
            <v>сдан в аренду</v>
          </cell>
          <cell r="K79">
            <v>1</v>
          </cell>
          <cell r="L79">
            <v>3158.93</v>
          </cell>
          <cell r="M79">
            <v>61</v>
          </cell>
          <cell r="N79">
            <v>51.785737704918027</v>
          </cell>
          <cell r="O79">
            <v>3.63</v>
          </cell>
          <cell r="P79">
            <v>3.63</v>
          </cell>
          <cell r="Q79">
            <v>0</v>
          </cell>
          <cell r="R79" t="str">
            <v>забаланс</v>
          </cell>
          <cell r="S79">
            <v>3.63</v>
          </cell>
        </row>
        <row r="80">
          <cell r="D80" t="str">
            <v>102841751</v>
          </cell>
          <cell r="E80">
            <v>3158.94</v>
          </cell>
          <cell r="F80">
            <v>61</v>
          </cell>
          <cell r="G80">
            <v>3158.94</v>
          </cell>
          <cell r="H80">
            <v>0</v>
          </cell>
          <cell r="I80" t="str">
            <v>Трофимова Надежда Михайловна</v>
          </cell>
          <cell r="J80" t="str">
            <v>сдан в аренду</v>
          </cell>
          <cell r="K80">
            <v>1</v>
          </cell>
          <cell r="L80">
            <v>3158.94</v>
          </cell>
          <cell r="M80">
            <v>61</v>
          </cell>
          <cell r="N80">
            <v>51.78590163934426</v>
          </cell>
          <cell r="O80">
            <v>3.63</v>
          </cell>
          <cell r="P80">
            <v>3.63</v>
          </cell>
          <cell r="Q80">
            <v>0</v>
          </cell>
          <cell r="R80" t="str">
            <v>забаланс</v>
          </cell>
          <cell r="S80">
            <v>3.63</v>
          </cell>
        </row>
        <row r="81">
          <cell r="D81" t="str">
            <v>102841752</v>
          </cell>
          <cell r="E81">
            <v>3158.93</v>
          </cell>
          <cell r="F81">
            <v>61</v>
          </cell>
          <cell r="G81">
            <v>3158.93</v>
          </cell>
          <cell r="H81">
            <v>0</v>
          </cell>
          <cell r="I81" t="str">
            <v>Трофимова Надежда Михайловна</v>
          </cell>
          <cell r="J81" t="str">
            <v>сдан в аренду</v>
          </cell>
          <cell r="K81">
            <v>1</v>
          </cell>
          <cell r="L81">
            <v>3158.93</v>
          </cell>
          <cell r="M81">
            <v>61</v>
          </cell>
          <cell r="N81">
            <v>51.785737704918027</v>
          </cell>
          <cell r="O81">
            <v>3.63</v>
          </cell>
          <cell r="P81">
            <v>3.63</v>
          </cell>
          <cell r="Q81">
            <v>0</v>
          </cell>
          <cell r="R81" t="str">
            <v>забаланс</v>
          </cell>
          <cell r="S81">
            <v>3.63</v>
          </cell>
        </row>
        <row r="82">
          <cell r="D82" t="str">
            <v>102841753</v>
          </cell>
          <cell r="E82">
            <v>3158.94</v>
          </cell>
          <cell r="F82">
            <v>61</v>
          </cell>
          <cell r="G82">
            <v>3158.94</v>
          </cell>
          <cell r="H82">
            <v>0</v>
          </cell>
          <cell r="I82" t="str">
            <v>Трофимова Надежда Михайловна</v>
          </cell>
          <cell r="J82" t="str">
            <v>сдан в аренду</v>
          </cell>
          <cell r="K82">
            <v>1</v>
          </cell>
          <cell r="L82">
            <v>3158.94</v>
          </cell>
          <cell r="M82">
            <v>61</v>
          </cell>
          <cell r="N82">
            <v>51.78590163934426</v>
          </cell>
          <cell r="O82">
            <v>3.63</v>
          </cell>
          <cell r="P82">
            <v>3.63</v>
          </cell>
          <cell r="Q82">
            <v>0</v>
          </cell>
          <cell r="R82" t="str">
            <v>забаланс</v>
          </cell>
          <cell r="S82">
            <v>3.63</v>
          </cell>
        </row>
        <row r="83">
          <cell r="D83" t="str">
            <v>102841754</v>
          </cell>
          <cell r="E83">
            <v>3158.93</v>
          </cell>
          <cell r="F83">
            <v>61</v>
          </cell>
          <cell r="G83">
            <v>3158.93</v>
          </cell>
          <cell r="H83">
            <v>0</v>
          </cell>
          <cell r="I83" t="str">
            <v>Трофимова Надежда Михайловна</v>
          </cell>
          <cell r="J83" t="str">
            <v>сдан в аренду</v>
          </cell>
          <cell r="K83">
            <v>1</v>
          </cell>
          <cell r="L83">
            <v>3158.93</v>
          </cell>
          <cell r="M83">
            <v>61</v>
          </cell>
          <cell r="N83">
            <v>51.785737704918027</v>
          </cell>
          <cell r="O83">
            <v>3.63</v>
          </cell>
          <cell r="P83">
            <v>3.63</v>
          </cell>
          <cell r="Q83">
            <v>0</v>
          </cell>
          <cell r="R83" t="str">
            <v>забаланс</v>
          </cell>
          <cell r="S83">
            <v>3.63</v>
          </cell>
        </row>
        <row r="84">
          <cell r="D84" t="str">
            <v>102841755</v>
          </cell>
          <cell r="E84">
            <v>3158.94</v>
          </cell>
          <cell r="F84">
            <v>61</v>
          </cell>
          <cell r="G84">
            <v>3158.94</v>
          </cell>
          <cell r="H84">
            <v>0</v>
          </cell>
          <cell r="I84" t="str">
            <v>Трофимова Надежда Михайловна</v>
          </cell>
          <cell r="J84" t="str">
            <v>сдан в аренду</v>
          </cell>
          <cell r="K84">
            <v>1</v>
          </cell>
          <cell r="L84">
            <v>3158.94</v>
          </cell>
          <cell r="M84">
            <v>61</v>
          </cell>
          <cell r="N84">
            <v>51.78590163934426</v>
          </cell>
          <cell r="O84">
            <v>3.63</v>
          </cell>
          <cell r="P84">
            <v>3.63</v>
          </cell>
          <cell r="Q84">
            <v>0</v>
          </cell>
          <cell r="R84" t="str">
            <v>забаланс</v>
          </cell>
          <cell r="S84">
            <v>3.63</v>
          </cell>
        </row>
        <row r="85">
          <cell r="D85" t="str">
            <v>102841756</v>
          </cell>
          <cell r="E85">
            <v>3158.93</v>
          </cell>
          <cell r="F85">
            <v>61</v>
          </cell>
          <cell r="G85">
            <v>3158.93</v>
          </cell>
          <cell r="H85">
            <v>0</v>
          </cell>
          <cell r="I85" t="str">
            <v>Трофимова Надежда Михайловна</v>
          </cell>
          <cell r="J85" t="str">
            <v>сдан в аренду</v>
          </cell>
          <cell r="K85">
            <v>1</v>
          </cell>
          <cell r="L85">
            <v>3158.93</v>
          </cell>
          <cell r="M85">
            <v>61</v>
          </cell>
          <cell r="N85">
            <v>51.785737704918027</v>
          </cell>
          <cell r="O85">
            <v>3.63</v>
          </cell>
          <cell r="P85">
            <v>3.63</v>
          </cell>
          <cell r="Q85">
            <v>0</v>
          </cell>
          <cell r="R85" t="str">
            <v>забаланс</v>
          </cell>
          <cell r="S85">
            <v>3.63</v>
          </cell>
        </row>
        <row r="86">
          <cell r="D86" t="str">
            <v>102841757</v>
          </cell>
          <cell r="E86">
            <v>3158.93</v>
          </cell>
          <cell r="F86">
            <v>61</v>
          </cell>
          <cell r="G86">
            <v>3158.93</v>
          </cell>
          <cell r="H86">
            <v>0</v>
          </cell>
          <cell r="I86" t="str">
            <v>Трофимова Надежда Михайловна</v>
          </cell>
          <cell r="J86" t="str">
            <v>сдан в аренду</v>
          </cell>
          <cell r="K86">
            <v>1</v>
          </cell>
          <cell r="L86">
            <v>3158.93</v>
          </cell>
          <cell r="M86">
            <v>61</v>
          </cell>
          <cell r="N86">
            <v>51.785737704918027</v>
          </cell>
          <cell r="O86">
            <v>3.63</v>
          </cell>
          <cell r="P86">
            <v>3.63</v>
          </cell>
          <cell r="Q86">
            <v>0</v>
          </cell>
          <cell r="R86" t="str">
            <v>забаланс</v>
          </cell>
          <cell r="S86">
            <v>3.63</v>
          </cell>
        </row>
        <row r="87">
          <cell r="D87" t="str">
            <v>102841758</v>
          </cell>
          <cell r="E87">
            <v>3158.94</v>
          </cell>
          <cell r="F87">
            <v>61</v>
          </cell>
          <cell r="G87">
            <v>3158.94</v>
          </cell>
          <cell r="H87">
            <v>0</v>
          </cell>
          <cell r="I87" t="str">
            <v>Трофимова Надежда Михайловна</v>
          </cell>
          <cell r="J87" t="str">
            <v>сдан в аренду</v>
          </cell>
          <cell r="K87">
            <v>1</v>
          </cell>
          <cell r="L87">
            <v>3158.94</v>
          </cell>
          <cell r="M87">
            <v>61</v>
          </cell>
          <cell r="N87">
            <v>51.78590163934426</v>
          </cell>
          <cell r="O87">
            <v>3.63</v>
          </cell>
          <cell r="P87">
            <v>3.63</v>
          </cell>
          <cell r="Q87">
            <v>0</v>
          </cell>
          <cell r="R87" t="str">
            <v>забаланс</v>
          </cell>
          <cell r="S87">
            <v>3.63</v>
          </cell>
        </row>
        <row r="88">
          <cell r="D88" t="str">
            <v>102841759</v>
          </cell>
          <cell r="E88">
            <v>3158.93</v>
          </cell>
          <cell r="F88">
            <v>61</v>
          </cell>
          <cell r="G88">
            <v>3158.93</v>
          </cell>
          <cell r="H88">
            <v>0</v>
          </cell>
          <cell r="I88" t="str">
            <v>Трофимова Надежда Михайловна</v>
          </cell>
          <cell r="J88" t="str">
            <v>сдан в аренду</v>
          </cell>
          <cell r="K88">
            <v>1</v>
          </cell>
          <cell r="L88">
            <v>3158.93</v>
          </cell>
          <cell r="M88">
            <v>61</v>
          </cell>
          <cell r="N88">
            <v>51.785737704918027</v>
          </cell>
          <cell r="O88">
            <v>3.63</v>
          </cell>
          <cell r="P88">
            <v>3.63</v>
          </cell>
          <cell r="Q88">
            <v>0</v>
          </cell>
          <cell r="R88" t="str">
            <v>забаланс</v>
          </cell>
          <cell r="S88">
            <v>3.63</v>
          </cell>
        </row>
        <row r="89">
          <cell r="D89" t="str">
            <v>102841760</v>
          </cell>
          <cell r="E89">
            <v>3158.94</v>
          </cell>
          <cell r="F89">
            <v>61</v>
          </cell>
          <cell r="G89">
            <v>3158.94</v>
          </cell>
          <cell r="H89">
            <v>0</v>
          </cell>
          <cell r="I89" t="str">
            <v>Трофимова Надежда Михайловна</v>
          </cell>
          <cell r="J89" t="str">
            <v>сдан в аренду</v>
          </cell>
          <cell r="K89">
            <v>1</v>
          </cell>
          <cell r="L89">
            <v>3158.94</v>
          </cell>
          <cell r="M89">
            <v>61</v>
          </cell>
          <cell r="N89">
            <v>51.78590163934426</v>
          </cell>
          <cell r="O89">
            <v>3.63</v>
          </cell>
          <cell r="P89">
            <v>3.63</v>
          </cell>
          <cell r="Q89">
            <v>0</v>
          </cell>
          <cell r="R89" t="str">
            <v>забаланс</v>
          </cell>
          <cell r="S89">
            <v>3.63</v>
          </cell>
        </row>
        <row r="90">
          <cell r="D90" t="str">
            <v>102841761</v>
          </cell>
          <cell r="E90">
            <v>3158.94</v>
          </cell>
          <cell r="F90">
            <v>61</v>
          </cell>
          <cell r="G90">
            <v>3158.94</v>
          </cell>
          <cell r="H90">
            <v>0</v>
          </cell>
          <cell r="I90" t="str">
            <v>Трофимова Надежда Михайловна</v>
          </cell>
          <cell r="J90" t="str">
            <v>сдан в аренду</v>
          </cell>
          <cell r="K90">
            <v>1</v>
          </cell>
          <cell r="L90">
            <v>3158.94</v>
          </cell>
          <cell r="M90">
            <v>61</v>
          </cell>
          <cell r="N90">
            <v>51.78590163934426</v>
          </cell>
          <cell r="O90">
            <v>3.63</v>
          </cell>
          <cell r="P90">
            <v>3.63</v>
          </cell>
          <cell r="Q90">
            <v>0</v>
          </cell>
          <cell r="R90" t="str">
            <v>забаланс</v>
          </cell>
          <cell r="S90">
            <v>3.63</v>
          </cell>
        </row>
        <row r="91">
          <cell r="D91" t="str">
            <v>102841762</v>
          </cell>
          <cell r="E91">
            <v>3158.93</v>
          </cell>
          <cell r="F91">
            <v>61</v>
          </cell>
          <cell r="G91">
            <v>3158.93</v>
          </cell>
          <cell r="H91">
            <v>0</v>
          </cell>
          <cell r="I91" t="str">
            <v>Трофимова Надежда Михайловна</v>
          </cell>
          <cell r="J91" t="str">
            <v>сдан в аренду</v>
          </cell>
          <cell r="K91">
            <v>1</v>
          </cell>
          <cell r="L91">
            <v>3158.93</v>
          </cell>
          <cell r="M91">
            <v>61</v>
          </cell>
          <cell r="N91">
            <v>51.785737704918027</v>
          </cell>
          <cell r="O91">
            <v>3.63</v>
          </cell>
          <cell r="P91">
            <v>3.63</v>
          </cell>
          <cell r="Q91">
            <v>0</v>
          </cell>
          <cell r="R91" t="str">
            <v>забаланс</v>
          </cell>
          <cell r="S91">
            <v>3.63</v>
          </cell>
        </row>
        <row r="92">
          <cell r="D92" t="str">
            <v>102841763</v>
          </cell>
          <cell r="E92">
            <v>3158.94</v>
          </cell>
          <cell r="F92">
            <v>61</v>
          </cell>
          <cell r="G92">
            <v>3158.94</v>
          </cell>
          <cell r="H92">
            <v>0</v>
          </cell>
          <cell r="I92" t="str">
            <v>Трофимова Надежда Михайловна</v>
          </cell>
          <cell r="J92" t="str">
            <v>сдан в аренду</v>
          </cell>
          <cell r="K92">
            <v>1</v>
          </cell>
          <cell r="L92">
            <v>3158.94</v>
          </cell>
          <cell r="M92">
            <v>61</v>
          </cell>
          <cell r="N92">
            <v>51.78590163934426</v>
          </cell>
          <cell r="O92">
            <v>3.63</v>
          </cell>
          <cell r="P92">
            <v>3.63</v>
          </cell>
          <cell r="Q92">
            <v>0</v>
          </cell>
          <cell r="R92" t="str">
            <v>забаланс</v>
          </cell>
          <cell r="S92">
            <v>3.63</v>
          </cell>
        </row>
        <row r="93">
          <cell r="D93" t="str">
            <v>102841764</v>
          </cell>
          <cell r="E93">
            <v>3158.93</v>
          </cell>
          <cell r="F93">
            <v>61</v>
          </cell>
          <cell r="G93">
            <v>3158.93</v>
          </cell>
          <cell r="H93">
            <v>0</v>
          </cell>
          <cell r="I93" t="str">
            <v>Трофимова Надежда Михайловна</v>
          </cell>
          <cell r="J93" t="str">
            <v>сдан в аренду</v>
          </cell>
          <cell r="K93">
            <v>1</v>
          </cell>
          <cell r="L93">
            <v>3158.93</v>
          </cell>
          <cell r="M93">
            <v>61</v>
          </cell>
          <cell r="N93">
            <v>51.785737704918027</v>
          </cell>
          <cell r="O93">
            <v>3.63</v>
          </cell>
          <cell r="P93">
            <v>3.63</v>
          </cell>
          <cell r="Q93">
            <v>0</v>
          </cell>
          <cell r="R93" t="str">
            <v>забаланс</v>
          </cell>
          <cell r="S93">
            <v>3.63</v>
          </cell>
        </row>
        <row r="94">
          <cell r="D94" t="str">
            <v>102841765</v>
          </cell>
          <cell r="E94">
            <v>3158.94</v>
          </cell>
          <cell r="F94">
            <v>61</v>
          </cell>
          <cell r="G94">
            <v>3158.94</v>
          </cell>
          <cell r="H94">
            <v>0</v>
          </cell>
          <cell r="I94" t="str">
            <v>Трофимова Надежда Михайловна</v>
          </cell>
          <cell r="J94" t="str">
            <v>сдан в аренду</v>
          </cell>
          <cell r="K94">
            <v>1</v>
          </cell>
          <cell r="L94">
            <v>3158.94</v>
          </cell>
          <cell r="M94">
            <v>61</v>
          </cell>
          <cell r="N94">
            <v>51.78590163934426</v>
          </cell>
          <cell r="O94">
            <v>3.63</v>
          </cell>
          <cell r="P94">
            <v>3.63</v>
          </cell>
          <cell r="Q94">
            <v>0</v>
          </cell>
          <cell r="R94" t="str">
            <v>забаланс</v>
          </cell>
          <cell r="S94">
            <v>3.63</v>
          </cell>
        </row>
        <row r="95">
          <cell r="D95" t="str">
            <v>102841766</v>
          </cell>
          <cell r="E95">
            <v>3158.93</v>
          </cell>
          <cell r="F95">
            <v>61</v>
          </cell>
          <cell r="G95">
            <v>3158.93</v>
          </cell>
          <cell r="H95">
            <v>0</v>
          </cell>
          <cell r="I95" t="str">
            <v>Трофимова Надежда Михайловна</v>
          </cell>
          <cell r="J95" t="str">
            <v>сдан в аренду</v>
          </cell>
          <cell r="K95">
            <v>1</v>
          </cell>
          <cell r="L95">
            <v>3158.93</v>
          </cell>
          <cell r="M95">
            <v>61</v>
          </cell>
          <cell r="N95">
            <v>51.785737704918027</v>
          </cell>
          <cell r="O95">
            <v>3.63</v>
          </cell>
          <cell r="P95">
            <v>3.63</v>
          </cell>
          <cell r="Q95">
            <v>0</v>
          </cell>
          <cell r="R95" t="str">
            <v>забаланс</v>
          </cell>
          <cell r="S95">
            <v>3.63</v>
          </cell>
        </row>
        <row r="96">
          <cell r="D96" t="str">
            <v>102841767</v>
          </cell>
          <cell r="E96">
            <v>3158.94</v>
          </cell>
          <cell r="F96">
            <v>61</v>
          </cell>
          <cell r="G96">
            <v>3158.94</v>
          </cell>
          <cell r="H96">
            <v>0</v>
          </cell>
          <cell r="I96" t="str">
            <v>Трофимова Надежда Михайловна</v>
          </cell>
          <cell r="J96" t="str">
            <v>сдан в аренду</v>
          </cell>
          <cell r="K96">
            <v>1</v>
          </cell>
          <cell r="L96">
            <v>3158.94</v>
          </cell>
          <cell r="M96">
            <v>61</v>
          </cell>
          <cell r="N96">
            <v>51.78590163934426</v>
          </cell>
          <cell r="O96">
            <v>3.63</v>
          </cell>
          <cell r="P96">
            <v>3.63</v>
          </cell>
          <cell r="Q96">
            <v>0</v>
          </cell>
          <cell r="R96" t="str">
            <v>забаланс</v>
          </cell>
          <cell r="S96">
            <v>3.63</v>
          </cell>
        </row>
        <row r="97">
          <cell r="D97" t="str">
            <v>102841768</v>
          </cell>
          <cell r="E97">
            <v>3158.93</v>
          </cell>
          <cell r="F97">
            <v>61</v>
          </cell>
          <cell r="G97">
            <v>3158.93</v>
          </cell>
          <cell r="H97">
            <v>0</v>
          </cell>
          <cell r="I97" t="str">
            <v>Трофимова Надежда Михайловна</v>
          </cell>
          <cell r="J97" t="str">
            <v>сдан в аренду</v>
          </cell>
          <cell r="K97">
            <v>1</v>
          </cell>
          <cell r="L97">
            <v>3158.93</v>
          </cell>
          <cell r="M97">
            <v>61</v>
          </cell>
          <cell r="N97">
            <v>51.785737704918027</v>
          </cell>
          <cell r="O97">
            <v>3.63</v>
          </cell>
          <cell r="P97">
            <v>3.63</v>
          </cell>
          <cell r="Q97">
            <v>0</v>
          </cell>
          <cell r="R97" t="str">
            <v>забаланс</v>
          </cell>
          <cell r="S97">
            <v>3.63</v>
          </cell>
        </row>
        <row r="98">
          <cell r="D98" t="str">
            <v>102841769</v>
          </cell>
          <cell r="E98">
            <v>3158.94</v>
          </cell>
          <cell r="F98">
            <v>61</v>
          </cell>
          <cell r="G98">
            <v>3158.94</v>
          </cell>
          <cell r="H98">
            <v>0</v>
          </cell>
          <cell r="I98" t="str">
            <v>Трофимова Надежда Михайловна</v>
          </cell>
          <cell r="J98" t="str">
            <v>сдан в аренду</v>
          </cell>
          <cell r="K98">
            <v>1</v>
          </cell>
          <cell r="L98">
            <v>3158.94</v>
          </cell>
          <cell r="M98">
            <v>61</v>
          </cell>
          <cell r="N98">
            <v>51.78590163934426</v>
          </cell>
          <cell r="O98">
            <v>3.63</v>
          </cell>
          <cell r="P98">
            <v>3.63</v>
          </cell>
          <cell r="Q98">
            <v>0</v>
          </cell>
          <cell r="R98" t="str">
            <v>забаланс</v>
          </cell>
          <cell r="S98">
            <v>3.63</v>
          </cell>
        </row>
        <row r="99">
          <cell r="D99" t="str">
            <v>102841770</v>
          </cell>
          <cell r="E99">
            <v>3158.93</v>
          </cell>
          <cell r="F99">
            <v>61</v>
          </cell>
          <cell r="G99">
            <v>3158.93</v>
          </cell>
          <cell r="H99">
            <v>0</v>
          </cell>
          <cell r="I99" t="str">
            <v>Трофимова Надежда Михайловна</v>
          </cell>
          <cell r="J99" t="str">
            <v>сдан в аренду</v>
          </cell>
          <cell r="K99">
            <v>1</v>
          </cell>
          <cell r="L99">
            <v>3158.93</v>
          </cell>
          <cell r="M99">
            <v>61</v>
          </cell>
          <cell r="N99">
            <v>51.785737704918027</v>
          </cell>
          <cell r="O99">
            <v>3.63</v>
          </cell>
          <cell r="P99">
            <v>3.63</v>
          </cell>
          <cell r="Q99">
            <v>0</v>
          </cell>
          <cell r="R99" t="str">
            <v>забаланс</v>
          </cell>
          <cell r="S99">
            <v>3.63</v>
          </cell>
        </row>
        <row r="100">
          <cell r="D100" t="str">
            <v>102841908</v>
          </cell>
          <cell r="E100">
            <v>3158.93</v>
          </cell>
          <cell r="F100">
            <v>61</v>
          </cell>
          <cell r="G100">
            <v>3158.93</v>
          </cell>
          <cell r="H100">
            <v>0</v>
          </cell>
          <cell r="I100" t="str">
            <v>Трофимова Надежда Михайловна</v>
          </cell>
          <cell r="J100" t="str">
            <v>сдан в аренду</v>
          </cell>
          <cell r="K100">
            <v>1</v>
          </cell>
          <cell r="L100">
            <v>3158.93</v>
          </cell>
          <cell r="M100">
            <v>61</v>
          </cell>
          <cell r="N100">
            <v>51.785737704918027</v>
          </cell>
          <cell r="O100">
            <v>3.63</v>
          </cell>
          <cell r="P100">
            <v>3.63</v>
          </cell>
          <cell r="Q100">
            <v>0</v>
          </cell>
          <cell r="R100" t="str">
            <v>забаланс</v>
          </cell>
          <cell r="S100">
            <v>3.63</v>
          </cell>
        </row>
        <row r="101">
          <cell r="D101" t="str">
            <v>102841909</v>
          </cell>
          <cell r="E101">
            <v>3158.93</v>
          </cell>
          <cell r="F101">
            <v>61</v>
          </cell>
          <cell r="G101">
            <v>3158.93</v>
          </cell>
          <cell r="H101">
            <v>0</v>
          </cell>
          <cell r="I101" t="str">
            <v>Трофимова Надежда Михайловна</v>
          </cell>
          <cell r="J101" t="str">
            <v>сдан в аренду</v>
          </cell>
          <cell r="K101">
            <v>1</v>
          </cell>
          <cell r="L101">
            <v>3158.93</v>
          </cell>
          <cell r="M101">
            <v>61</v>
          </cell>
          <cell r="N101">
            <v>51.785737704918027</v>
          </cell>
          <cell r="O101">
            <v>3.63</v>
          </cell>
          <cell r="P101">
            <v>3.63</v>
          </cell>
          <cell r="Q101">
            <v>0</v>
          </cell>
          <cell r="R101" t="str">
            <v>забаланс</v>
          </cell>
          <cell r="S101">
            <v>3.63</v>
          </cell>
        </row>
        <row r="102">
          <cell r="D102" t="str">
            <v>102841910</v>
          </cell>
          <cell r="E102">
            <v>3158.93</v>
          </cell>
          <cell r="F102">
            <v>61</v>
          </cell>
          <cell r="G102">
            <v>3158.93</v>
          </cell>
          <cell r="H102">
            <v>0</v>
          </cell>
          <cell r="I102" t="str">
            <v>Трофимова Надежда Михайловна</v>
          </cell>
          <cell r="J102" t="str">
            <v>сдан в аренду</v>
          </cell>
          <cell r="K102">
            <v>1</v>
          </cell>
          <cell r="L102">
            <v>3158.93</v>
          </cell>
          <cell r="M102">
            <v>61</v>
          </cell>
          <cell r="N102">
            <v>51.785737704918027</v>
          </cell>
          <cell r="O102">
            <v>3.63</v>
          </cell>
          <cell r="P102">
            <v>3.63</v>
          </cell>
          <cell r="Q102">
            <v>0</v>
          </cell>
          <cell r="R102" t="str">
            <v>забаланс</v>
          </cell>
          <cell r="S102">
            <v>3.63</v>
          </cell>
        </row>
        <row r="103">
          <cell r="D103" t="str">
            <v>102841911</v>
          </cell>
          <cell r="E103">
            <v>3158.93</v>
          </cell>
          <cell r="F103">
            <v>61</v>
          </cell>
          <cell r="G103">
            <v>3158.93</v>
          </cell>
          <cell r="H103">
            <v>0</v>
          </cell>
          <cell r="I103" t="str">
            <v>Трофимова Надежда Михайловна</v>
          </cell>
          <cell r="J103" t="str">
            <v>сдан в аренду</v>
          </cell>
          <cell r="K103">
            <v>1</v>
          </cell>
          <cell r="L103">
            <v>3158.93</v>
          </cell>
          <cell r="M103">
            <v>61</v>
          </cell>
          <cell r="N103">
            <v>51.785737704918027</v>
          </cell>
          <cell r="O103">
            <v>3.63</v>
          </cell>
          <cell r="P103">
            <v>3.63</v>
          </cell>
          <cell r="Q103">
            <v>0</v>
          </cell>
          <cell r="R103" t="str">
            <v>забаланс</v>
          </cell>
          <cell r="S103">
            <v>3.63</v>
          </cell>
        </row>
        <row r="104">
          <cell r="D104" t="str">
            <v>102841912</v>
          </cell>
          <cell r="E104">
            <v>3158.93</v>
          </cell>
          <cell r="F104">
            <v>61</v>
          </cell>
          <cell r="G104">
            <v>3158.93</v>
          </cell>
          <cell r="H104">
            <v>0</v>
          </cell>
          <cell r="I104" t="str">
            <v>Трофимова Надежда Михайловна</v>
          </cell>
          <cell r="J104" t="str">
            <v>сдан в аренду</v>
          </cell>
          <cell r="K104">
            <v>1</v>
          </cell>
          <cell r="L104">
            <v>3158.93</v>
          </cell>
          <cell r="M104">
            <v>61</v>
          </cell>
          <cell r="N104">
            <v>51.785737704918027</v>
          </cell>
          <cell r="O104">
            <v>3.63</v>
          </cell>
          <cell r="P104">
            <v>3.63</v>
          </cell>
          <cell r="Q104">
            <v>0</v>
          </cell>
          <cell r="R104" t="str">
            <v>забаланс</v>
          </cell>
          <cell r="S104">
            <v>3.63</v>
          </cell>
        </row>
        <row r="105">
          <cell r="D105" t="str">
            <v>102841913</v>
          </cell>
          <cell r="E105">
            <v>3158.93</v>
          </cell>
          <cell r="F105">
            <v>61</v>
          </cell>
          <cell r="G105">
            <v>3158.93</v>
          </cell>
          <cell r="H105">
            <v>0</v>
          </cell>
          <cell r="I105" t="str">
            <v>Трофимова Надежда Михайловна</v>
          </cell>
          <cell r="J105" t="str">
            <v>сдан в аренду</v>
          </cell>
          <cell r="K105">
            <v>1</v>
          </cell>
          <cell r="L105">
            <v>3158.93</v>
          </cell>
          <cell r="M105">
            <v>61</v>
          </cell>
          <cell r="N105">
            <v>51.785737704918027</v>
          </cell>
          <cell r="O105">
            <v>3.63</v>
          </cell>
          <cell r="P105">
            <v>3.63</v>
          </cell>
          <cell r="Q105">
            <v>0</v>
          </cell>
          <cell r="R105" t="str">
            <v>забаланс</v>
          </cell>
          <cell r="S105">
            <v>3.63</v>
          </cell>
        </row>
        <row r="106">
          <cell r="D106" t="str">
            <v>102841914</v>
          </cell>
          <cell r="E106">
            <v>3158.93</v>
          </cell>
          <cell r="F106">
            <v>61</v>
          </cell>
          <cell r="G106">
            <v>3158.93</v>
          </cell>
          <cell r="H106">
            <v>0</v>
          </cell>
          <cell r="I106" t="str">
            <v>Трофимова Надежда Михайловна</v>
          </cell>
          <cell r="J106" t="str">
            <v>сдан в аренду</v>
          </cell>
          <cell r="K106">
            <v>1</v>
          </cell>
          <cell r="L106">
            <v>3158.93</v>
          </cell>
          <cell r="M106">
            <v>61</v>
          </cell>
          <cell r="N106">
            <v>51.785737704918027</v>
          </cell>
          <cell r="O106">
            <v>3.63</v>
          </cell>
          <cell r="P106">
            <v>3.63</v>
          </cell>
          <cell r="Q106">
            <v>0</v>
          </cell>
          <cell r="R106" t="str">
            <v>забаланс</v>
          </cell>
          <cell r="S106">
            <v>3.63</v>
          </cell>
        </row>
        <row r="107">
          <cell r="D107" t="str">
            <v>102841915</v>
          </cell>
          <cell r="E107">
            <v>3158.93</v>
          </cell>
          <cell r="F107">
            <v>61</v>
          </cell>
          <cell r="G107">
            <v>3158.93</v>
          </cell>
          <cell r="H107">
            <v>0</v>
          </cell>
          <cell r="I107" t="str">
            <v>Трофимова Надежда Михайловна</v>
          </cell>
          <cell r="J107" t="str">
            <v>сдан в аренду</v>
          </cell>
          <cell r="K107">
            <v>1</v>
          </cell>
          <cell r="L107">
            <v>3158.93</v>
          </cell>
          <cell r="M107">
            <v>61</v>
          </cell>
          <cell r="N107">
            <v>51.785737704918027</v>
          </cell>
          <cell r="O107">
            <v>3.63</v>
          </cell>
          <cell r="P107">
            <v>3.63</v>
          </cell>
          <cell r="Q107">
            <v>0</v>
          </cell>
          <cell r="R107" t="str">
            <v>забаланс</v>
          </cell>
          <cell r="S107">
            <v>3.63</v>
          </cell>
        </row>
        <row r="108">
          <cell r="D108" t="str">
            <v>102841916</v>
          </cell>
          <cell r="E108">
            <v>3158.93</v>
          </cell>
          <cell r="F108">
            <v>61</v>
          </cell>
          <cell r="G108">
            <v>3158.93</v>
          </cell>
          <cell r="H108">
            <v>0</v>
          </cell>
          <cell r="I108" t="str">
            <v>Трофимова Надежда Михайловна</v>
          </cell>
          <cell r="J108" t="str">
            <v>сдан в аренду</v>
          </cell>
          <cell r="K108">
            <v>1</v>
          </cell>
          <cell r="L108">
            <v>3158.93</v>
          </cell>
          <cell r="M108">
            <v>61</v>
          </cell>
          <cell r="N108">
            <v>51.785737704918027</v>
          </cell>
          <cell r="O108">
            <v>3.63</v>
          </cell>
          <cell r="P108">
            <v>3.63</v>
          </cell>
          <cell r="Q108">
            <v>0</v>
          </cell>
          <cell r="R108" t="str">
            <v>забаланс</v>
          </cell>
          <cell r="S108">
            <v>3.63</v>
          </cell>
        </row>
        <row r="109">
          <cell r="D109" t="str">
            <v>102841917</v>
          </cell>
          <cell r="E109">
            <v>3158.93</v>
          </cell>
          <cell r="F109">
            <v>61</v>
          </cell>
          <cell r="G109">
            <v>3158.93</v>
          </cell>
          <cell r="H109">
            <v>0</v>
          </cell>
          <cell r="I109" t="str">
            <v>Трофимова Надежда Михайловна</v>
          </cell>
          <cell r="J109" t="str">
            <v>сдан в аренду</v>
          </cell>
          <cell r="K109">
            <v>1</v>
          </cell>
          <cell r="L109">
            <v>3158.93</v>
          </cell>
          <cell r="M109">
            <v>61</v>
          </cell>
          <cell r="N109">
            <v>51.785737704918027</v>
          </cell>
          <cell r="O109">
            <v>3.63</v>
          </cell>
          <cell r="P109">
            <v>3.63</v>
          </cell>
          <cell r="Q109">
            <v>0</v>
          </cell>
          <cell r="R109" t="str">
            <v>забаланс</v>
          </cell>
          <cell r="S109">
            <v>3.63</v>
          </cell>
        </row>
        <row r="110">
          <cell r="D110" t="str">
            <v>102841918</v>
          </cell>
          <cell r="E110">
            <v>3158.93</v>
          </cell>
          <cell r="F110">
            <v>61</v>
          </cell>
          <cell r="G110">
            <v>3158.93</v>
          </cell>
          <cell r="H110">
            <v>0</v>
          </cell>
          <cell r="I110" t="str">
            <v>Трофимова Надежда Михайловна</v>
          </cell>
          <cell r="J110" t="str">
            <v>сдан в аренду</v>
          </cell>
          <cell r="K110">
            <v>1</v>
          </cell>
          <cell r="L110">
            <v>3158.93</v>
          </cell>
          <cell r="M110">
            <v>61</v>
          </cell>
          <cell r="N110">
            <v>51.785737704918027</v>
          </cell>
          <cell r="O110">
            <v>3.63</v>
          </cell>
          <cell r="P110">
            <v>3.63</v>
          </cell>
          <cell r="Q110">
            <v>0</v>
          </cell>
          <cell r="R110" t="str">
            <v>забаланс</v>
          </cell>
          <cell r="S110">
            <v>3.63</v>
          </cell>
        </row>
        <row r="111">
          <cell r="D111" t="str">
            <v>102841919</v>
          </cell>
          <cell r="E111">
            <v>3158.93</v>
          </cell>
          <cell r="F111">
            <v>61</v>
          </cell>
          <cell r="G111">
            <v>3158.93</v>
          </cell>
          <cell r="H111">
            <v>0</v>
          </cell>
          <cell r="I111" t="str">
            <v>Трофимова Надежда Михайловна</v>
          </cell>
          <cell r="J111" t="str">
            <v>сдан в аренду</v>
          </cell>
          <cell r="K111">
            <v>1</v>
          </cell>
          <cell r="L111">
            <v>3158.93</v>
          </cell>
          <cell r="M111">
            <v>61</v>
          </cell>
          <cell r="N111">
            <v>51.785737704918027</v>
          </cell>
          <cell r="O111">
            <v>3.63</v>
          </cell>
          <cell r="P111">
            <v>3.63</v>
          </cell>
          <cell r="Q111">
            <v>0</v>
          </cell>
          <cell r="R111" t="str">
            <v>забаланс</v>
          </cell>
          <cell r="S111">
            <v>3.63</v>
          </cell>
        </row>
        <row r="112">
          <cell r="D112" t="str">
            <v>102841920</v>
          </cell>
          <cell r="E112">
            <v>3158.93</v>
          </cell>
          <cell r="F112">
            <v>61</v>
          </cell>
          <cell r="G112">
            <v>3158.93</v>
          </cell>
          <cell r="H112">
            <v>0</v>
          </cell>
          <cell r="I112" t="str">
            <v>Трофимова Надежда Михайловна</v>
          </cell>
          <cell r="J112" t="str">
            <v>сдан в аренду</v>
          </cell>
          <cell r="K112">
            <v>1</v>
          </cell>
          <cell r="L112">
            <v>3158.93</v>
          </cell>
          <cell r="M112">
            <v>61</v>
          </cell>
          <cell r="N112">
            <v>51.785737704918027</v>
          </cell>
          <cell r="O112">
            <v>3.63</v>
          </cell>
          <cell r="P112">
            <v>3.63</v>
          </cell>
          <cell r="Q112">
            <v>0</v>
          </cell>
          <cell r="R112" t="str">
            <v>забаланс</v>
          </cell>
          <cell r="S112">
            <v>3.63</v>
          </cell>
        </row>
        <row r="113">
          <cell r="D113" t="str">
            <v>102841921</v>
          </cell>
          <cell r="E113">
            <v>3158.93</v>
          </cell>
          <cell r="F113">
            <v>61</v>
          </cell>
          <cell r="G113">
            <v>3158.93</v>
          </cell>
          <cell r="H113">
            <v>0</v>
          </cell>
          <cell r="I113" t="str">
            <v>Трофимова Надежда Михайловна</v>
          </cell>
          <cell r="J113" t="str">
            <v>сдан в аренду</v>
          </cell>
          <cell r="K113">
            <v>1</v>
          </cell>
          <cell r="L113">
            <v>3158.93</v>
          </cell>
          <cell r="M113">
            <v>61</v>
          </cell>
          <cell r="N113">
            <v>51.785737704918027</v>
          </cell>
          <cell r="O113">
            <v>3.63</v>
          </cell>
          <cell r="P113">
            <v>3.63</v>
          </cell>
          <cell r="Q113">
            <v>0</v>
          </cell>
          <cell r="R113" t="str">
            <v>забаланс</v>
          </cell>
          <cell r="S113">
            <v>3.63</v>
          </cell>
        </row>
        <row r="114">
          <cell r="D114" t="str">
            <v>102841922</v>
          </cell>
          <cell r="E114">
            <v>3158.93</v>
          </cell>
          <cell r="F114">
            <v>61</v>
          </cell>
          <cell r="G114">
            <v>3158.93</v>
          </cell>
          <cell r="H114">
            <v>0</v>
          </cell>
          <cell r="I114" t="str">
            <v>Трофимова Надежда Михайловна</v>
          </cell>
          <cell r="J114" t="str">
            <v>сдан в аренду</v>
          </cell>
          <cell r="K114">
            <v>1</v>
          </cell>
          <cell r="L114">
            <v>3158.93</v>
          </cell>
          <cell r="M114">
            <v>61</v>
          </cell>
          <cell r="N114">
            <v>51.785737704918027</v>
          </cell>
          <cell r="O114">
            <v>3.63</v>
          </cell>
          <cell r="P114">
            <v>3.63</v>
          </cell>
          <cell r="Q114">
            <v>0</v>
          </cell>
          <cell r="R114" t="str">
            <v>забаланс</v>
          </cell>
          <cell r="S114">
            <v>3.63</v>
          </cell>
        </row>
        <row r="115">
          <cell r="D115" t="str">
            <v>102841923</v>
          </cell>
          <cell r="E115">
            <v>3158.93</v>
          </cell>
          <cell r="F115">
            <v>61</v>
          </cell>
          <cell r="G115">
            <v>3158.93</v>
          </cell>
          <cell r="H115">
            <v>0</v>
          </cell>
          <cell r="I115" t="str">
            <v>Трофимова Надежда Михайловна</v>
          </cell>
          <cell r="J115" t="str">
            <v>сдан в аренду</v>
          </cell>
          <cell r="K115">
            <v>1</v>
          </cell>
          <cell r="L115">
            <v>3158.93</v>
          </cell>
          <cell r="M115">
            <v>61</v>
          </cell>
          <cell r="N115">
            <v>51.785737704918027</v>
          </cell>
          <cell r="O115">
            <v>3.63</v>
          </cell>
          <cell r="P115">
            <v>3.63</v>
          </cell>
          <cell r="Q115">
            <v>0</v>
          </cell>
          <cell r="R115" t="str">
            <v>забаланс</v>
          </cell>
          <cell r="S115">
            <v>3.63</v>
          </cell>
        </row>
        <row r="116">
          <cell r="D116" t="str">
            <v>102841924</v>
          </cell>
          <cell r="E116">
            <v>3158.93</v>
          </cell>
          <cell r="F116">
            <v>61</v>
          </cell>
          <cell r="G116">
            <v>3158.93</v>
          </cell>
          <cell r="H116">
            <v>0</v>
          </cell>
          <cell r="I116" t="str">
            <v>Трофимова Надежда Михайловна</v>
          </cell>
          <cell r="J116" t="str">
            <v>сдан в аренду</v>
          </cell>
          <cell r="K116">
            <v>1</v>
          </cell>
          <cell r="L116">
            <v>3158.93</v>
          </cell>
          <cell r="M116">
            <v>61</v>
          </cell>
          <cell r="N116">
            <v>51.785737704918027</v>
          </cell>
          <cell r="O116">
            <v>3.63</v>
          </cell>
          <cell r="P116">
            <v>3.63</v>
          </cell>
          <cell r="Q116">
            <v>0</v>
          </cell>
          <cell r="R116" t="str">
            <v>забаланс</v>
          </cell>
          <cell r="S116">
            <v>3.63</v>
          </cell>
        </row>
        <row r="117">
          <cell r="D117" t="str">
            <v>102841925</v>
          </cell>
          <cell r="E117">
            <v>3158.93</v>
          </cell>
          <cell r="F117">
            <v>61</v>
          </cell>
          <cell r="G117">
            <v>3158.93</v>
          </cell>
          <cell r="H117">
            <v>0</v>
          </cell>
          <cell r="I117" t="str">
            <v>Трофимова Надежда Михайловна</v>
          </cell>
          <cell r="J117" t="str">
            <v>сдан в аренду</v>
          </cell>
          <cell r="K117">
            <v>1</v>
          </cell>
          <cell r="L117">
            <v>3158.93</v>
          </cell>
          <cell r="M117">
            <v>61</v>
          </cell>
          <cell r="N117">
            <v>51.785737704918027</v>
          </cell>
          <cell r="O117">
            <v>3.63</v>
          </cell>
          <cell r="P117">
            <v>3.63</v>
          </cell>
          <cell r="Q117">
            <v>0</v>
          </cell>
          <cell r="R117" t="str">
            <v>забаланс</v>
          </cell>
          <cell r="S117">
            <v>3.63</v>
          </cell>
        </row>
        <row r="118">
          <cell r="D118" t="str">
            <v>102841926</v>
          </cell>
          <cell r="E118">
            <v>3158.93</v>
          </cell>
          <cell r="F118">
            <v>61</v>
          </cell>
          <cell r="G118">
            <v>3158.93</v>
          </cell>
          <cell r="H118">
            <v>0</v>
          </cell>
          <cell r="I118" t="str">
            <v>Трофимова Надежда Михайловна</v>
          </cell>
          <cell r="J118" t="str">
            <v>сдан в аренду</v>
          </cell>
          <cell r="K118">
            <v>1</v>
          </cell>
          <cell r="L118">
            <v>3158.93</v>
          </cell>
          <cell r="M118">
            <v>61</v>
          </cell>
          <cell r="N118">
            <v>51.785737704918027</v>
          </cell>
          <cell r="O118">
            <v>3.63</v>
          </cell>
          <cell r="P118">
            <v>3.63</v>
          </cell>
          <cell r="Q118">
            <v>0</v>
          </cell>
          <cell r="R118" t="str">
            <v>забаланс</v>
          </cell>
          <cell r="S118">
            <v>3.63</v>
          </cell>
        </row>
        <row r="119">
          <cell r="D119" t="str">
            <v>102841927</v>
          </cell>
          <cell r="E119">
            <v>3158.93</v>
          </cell>
          <cell r="F119">
            <v>61</v>
          </cell>
          <cell r="G119">
            <v>3158.93</v>
          </cell>
          <cell r="H119">
            <v>0</v>
          </cell>
          <cell r="I119" t="str">
            <v>Трофимова Надежда Михайловна</v>
          </cell>
          <cell r="J119" t="str">
            <v>сдан в аренду</v>
          </cell>
          <cell r="K119">
            <v>1</v>
          </cell>
          <cell r="L119">
            <v>3158.93</v>
          </cell>
          <cell r="M119">
            <v>61</v>
          </cell>
          <cell r="N119">
            <v>51.785737704918027</v>
          </cell>
          <cell r="O119">
            <v>3.63</v>
          </cell>
          <cell r="P119">
            <v>3.63</v>
          </cell>
          <cell r="Q119">
            <v>0</v>
          </cell>
          <cell r="R119" t="str">
            <v>забаланс</v>
          </cell>
          <cell r="S119">
            <v>3.63</v>
          </cell>
        </row>
        <row r="120">
          <cell r="D120" t="str">
            <v>102841928</v>
          </cell>
          <cell r="E120">
            <v>3158.93</v>
          </cell>
          <cell r="F120">
            <v>61</v>
          </cell>
          <cell r="G120">
            <v>3158.93</v>
          </cell>
          <cell r="H120">
            <v>0</v>
          </cell>
          <cell r="I120" t="str">
            <v>Трофимова Надежда Михайловна</v>
          </cell>
          <cell r="J120" t="str">
            <v>сдан в аренду</v>
          </cell>
          <cell r="K120">
            <v>1</v>
          </cell>
          <cell r="L120">
            <v>3158.93</v>
          </cell>
          <cell r="M120">
            <v>61</v>
          </cell>
          <cell r="N120">
            <v>51.785737704918027</v>
          </cell>
          <cell r="O120">
            <v>3.63</v>
          </cell>
          <cell r="P120">
            <v>3.63</v>
          </cell>
          <cell r="Q120">
            <v>0</v>
          </cell>
          <cell r="R120" t="str">
            <v>забаланс</v>
          </cell>
          <cell r="S120">
            <v>3.63</v>
          </cell>
        </row>
        <row r="121">
          <cell r="D121" t="str">
            <v>102841929</v>
          </cell>
          <cell r="E121">
            <v>3158.93</v>
          </cell>
          <cell r="F121">
            <v>61</v>
          </cell>
          <cell r="G121">
            <v>3158.93</v>
          </cell>
          <cell r="H121">
            <v>0</v>
          </cell>
          <cell r="I121" t="str">
            <v>Трофимова Надежда Михайловна</v>
          </cell>
          <cell r="J121" t="str">
            <v>сдан в аренду</v>
          </cell>
          <cell r="K121">
            <v>1</v>
          </cell>
          <cell r="L121">
            <v>3158.93</v>
          </cell>
          <cell r="M121">
            <v>61</v>
          </cell>
          <cell r="N121">
            <v>51.785737704918027</v>
          </cell>
          <cell r="O121">
            <v>3.63</v>
          </cell>
          <cell r="P121">
            <v>3.63</v>
          </cell>
          <cell r="Q121">
            <v>0</v>
          </cell>
          <cell r="R121" t="str">
            <v>забаланс</v>
          </cell>
          <cell r="S121">
            <v>3.63</v>
          </cell>
        </row>
        <row r="122">
          <cell r="D122" t="str">
            <v>102841930</v>
          </cell>
          <cell r="E122">
            <v>3158.93</v>
          </cell>
          <cell r="F122">
            <v>61</v>
          </cell>
          <cell r="G122">
            <v>3158.93</v>
          </cell>
          <cell r="H122">
            <v>0</v>
          </cell>
          <cell r="I122" t="str">
            <v>Трофимова Надежда Михайловна</v>
          </cell>
          <cell r="J122" t="str">
            <v>сдан в аренду</v>
          </cell>
          <cell r="K122">
            <v>1</v>
          </cell>
          <cell r="L122">
            <v>3158.93</v>
          </cell>
          <cell r="M122">
            <v>61</v>
          </cell>
          <cell r="N122">
            <v>51.785737704918027</v>
          </cell>
          <cell r="O122">
            <v>3.63</v>
          </cell>
          <cell r="P122">
            <v>3.63</v>
          </cell>
          <cell r="Q122">
            <v>0</v>
          </cell>
          <cell r="R122" t="str">
            <v>забаланс</v>
          </cell>
          <cell r="S122">
            <v>3.63</v>
          </cell>
        </row>
        <row r="123">
          <cell r="D123" t="str">
            <v>102841931</v>
          </cell>
          <cell r="E123">
            <v>3158.93</v>
          </cell>
          <cell r="F123">
            <v>61</v>
          </cell>
          <cell r="G123">
            <v>3158.93</v>
          </cell>
          <cell r="H123">
            <v>0</v>
          </cell>
          <cell r="I123" t="str">
            <v>Трофимова Надежда Михайловна</v>
          </cell>
          <cell r="J123" t="str">
            <v>сдан в аренду</v>
          </cell>
          <cell r="K123">
            <v>1</v>
          </cell>
          <cell r="L123">
            <v>3158.93</v>
          </cell>
          <cell r="M123">
            <v>61</v>
          </cell>
          <cell r="N123">
            <v>51.785737704918027</v>
          </cell>
          <cell r="O123">
            <v>3.63</v>
          </cell>
          <cell r="P123">
            <v>3.63</v>
          </cell>
          <cell r="Q123">
            <v>0</v>
          </cell>
          <cell r="R123" t="str">
            <v>забаланс</v>
          </cell>
          <cell r="S123">
            <v>3.63</v>
          </cell>
        </row>
        <row r="124">
          <cell r="D124" t="str">
            <v>102841932</v>
          </cell>
          <cell r="E124">
            <v>3158.93</v>
          </cell>
          <cell r="F124">
            <v>61</v>
          </cell>
          <cell r="G124">
            <v>3158.93</v>
          </cell>
          <cell r="H124">
            <v>0</v>
          </cell>
          <cell r="I124" t="str">
            <v>Трофимова Надежда Михайловна</v>
          </cell>
          <cell r="J124" t="str">
            <v>сдан в аренду</v>
          </cell>
          <cell r="K124">
            <v>1</v>
          </cell>
          <cell r="L124">
            <v>3158.93</v>
          </cell>
          <cell r="M124">
            <v>61</v>
          </cell>
          <cell r="N124">
            <v>51.785737704918027</v>
          </cell>
          <cell r="O124">
            <v>3.63</v>
          </cell>
          <cell r="P124">
            <v>3.63</v>
          </cell>
          <cell r="Q124">
            <v>0</v>
          </cell>
          <cell r="R124" t="str">
            <v>забаланс</v>
          </cell>
          <cell r="S124">
            <v>3.63</v>
          </cell>
        </row>
        <row r="125">
          <cell r="D125" t="str">
            <v>102841933</v>
          </cell>
          <cell r="E125">
            <v>3158.93</v>
          </cell>
          <cell r="F125">
            <v>61</v>
          </cell>
          <cell r="G125">
            <v>3158.93</v>
          </cell>
          <cell r="H125">
            <v>0</v>
          </cell>
          <cell r="I125" t="str">
            <v>Трофимова Надежда Михайловна</v>
          </cell>
          <cell r="J125" t="str">
            <v>сдан в аренду</v>
          </cell>
          <cell r="K125">
            <v>1</v>
          </cell>
          <cell r="L125">
            <v>3158.93</v>
          </cell>
          <cell r="M125">
            <v>61</v>
          </cell>
          <cell r="N125">
            <v>51.785737704918027</v>
          </cell>
          <cell r="O125">
            <v>3.63</v>
          </cell>
          <cell r="P125">
            <v>3.63</v>
          </cell>
          <cell r="Q125">
            <v>0</v>
          </cell>
          <cell r="R125" t="str">
            <v>забаланс</v>
          </cell>
          <cell r="S125">
            <v>3.63</v>
          </cell>
        </row>
        <row r="126">
          <cell r="D126" t="str">
            <v>102841934</v>
          </cell>
          <cell r="E126">
            <v>3158.93</v>
          </cell>
          <cell r="F126">
            <v>61</v>
          </cell>
          <cell r="G126">
            <v>3158.93</v>
          </cell>
          <cell r="H126">
            <v>0</v>
          </cell>
          <cell r="I126" t="str">
            <v>Трофимова Надежда Михайловна</v>
          </cell>
          <cell r="J126" t="str">
            <v>сдан в аренду</v>
          </cell>
          <cell r="K126">
            <v>1</v>
          </cell>
          <cell r="L126">
            <v>3158.93</v>
          </cell>
          <cell r="M126">
            <v>61</v>
          </cell>
          <cell r="N126">
            <v>51.785737704918027</v>
          </cell>
          <cell r="O126">
            <v>3.63</v>
          </cell>
          <cell r="P126">
            <v>3.63</v>
          </cell>
          <cell r="Q126">
            <v>0</v>
          </cell>
          <cell r="R126" t="str">
            <v>забаланс</v>
          </cell>
          <cell r="S126">
            <v>3.63</v>
          </cell>
        </row>
        <row r="127">
          <cell r="D127" t="str">
            <v>102841935</v>
          </cell>
          <cell r="E127">
            <v>3158.93</v>
          </cell>
          <cell r="F127">
            <v>61</v>
          </cell>
          <cell r="G127">
            <v>3158.93</v>
          </cell>
          <cell r="H127">
            <v>0</v>
          </cell>
          <cell r="I127" t="str">
            <v>Трофимова Надежда Михайловна</v>
          </cell>
          <cell r="J127" t="str">
            <v>сдан в аренду</v>
          </cell>
          <cell r="K127">
            <v>1</v>
          </cell>
          <cell r="L127">
            <v>3158.93</v>
          </cell>
          <cell r="M127">
            <v>61</v>
          </cell>
          <cell r="N127">
            <v>51.785737704918027</v>
          </cell>
          <cell r="O127">
            <v>3.63</v>
          </cell>
          <cell r="P127">
            <v>3.63</v>
          </cell>
          <cell r="Q127">
            <v>0</v>
          </cell>
          <cell r="R127" t="str">
            <v>забаланс</v>
          </cell>
          <cell r="S127">
            <v>3.63</v>
          </cell>
        </row>
        <row r="128">
          <cell r="D128" t="str">
            <v>102841936</v>
          </cell>
          <cell r="E128">
            <v>3158.93</v>
          </cell>
          <cell r="F128">
            <v>61</v>
          </cell>
          <cell r="G128">
            <v>3158.93</v>
          </cell>
          <cell r="H128">
            <v>0</v>
          </cell>
          <cell r="I128" t="str">
            <v>Трофимова Надежда Михайловна</v>
          </cell>
          <cell r="J128" t="str">
            <v>сдан в аренду</v>
          </cell>
          <cell r="K128">
            <v>1</v>
          </cell>
          <cell r="L128">
            <v>3158.93</v>
          </cell>
          <cell r="M128">
            <v>61</v>
          </cell>
          <cell r="N128">
            <v>51.785737704918027</v>
          </cell>
          <cell r="O128">
            <v>3.63</v>
          </cell>
          <cell r="P128">
            <v>3.63</v>
          </cell>
          <cell r="Q128">
            <v>0</v>
          </cell>
          <cell r="R128" t="str">
            <v>забаланс</v>
          </cell>
          <cell r="S128">
            <v>3.63</v>
          </cell>
        </row>
        <row r="129">
          <cell r="D129" t="str">
            <v>102841937</v>
          </cell>
          <cell r="E129">
            <v>3158.93</v>
          </cell>
          <cell r="F129">
            <v>61</v>
          </cell>
          <cell r="G129">
            <v>3158.93</v>
          </cell>
          <cell r="H129">
            <v>0</v>
          </cell>
          <cell r="I129" t="str">
            <v>Трофимова Надежда Михайловна</v>
          </cell>
          <cell r="J129" t="str">
            <v>сдан в аренду</v>
          </cell>
          <cell r="K129">
            <v>1</v>
          </cell>
          <cell r="L129">
            <v>3158.93</v>
          </cell>
          <cell r="M129">
            <v>61</v>
          </cell>
          <cell r="N129">
            <v>51.785737704918027</v>
          </cell>
          <cell r="O129">
            <v>3.63</v>
          </cell>
          <cell r="P129">
            <v>3.63</v>
          </cell>
          <cell r="Q129">
            <v>0</v>
          </cell>
          <cell r="R129" t="str">
            <v>забаланс</v>
          </cell>
          <cell r="S129">
            <v>3.63</v>
          </cell>
        </row>
        <row r="130">
          <cell r="D130" t="str">
            <v>102841938</v>
          </cell>
          <cell r="E130">
            <v>3158.93</v>
          </cell>
          <cell r="F130">
            <v>61</v>
          </cell>
          <cell r="G130">
            <v>3158.93</v>
          </cell>
          <cell r="H130">
            <v>0</v>
          </cell>
          <cell r="I130" t="str">
            <v>Трофимова Надежда Михайловна</v>
          </cell>
          <cell r="J130" t="str">
            <v>сдан в аренду</v>
          </cell>
          <cell r="K130">
            <v>1</v>
          </cell>
          <cell r="L130">
            <v>3158.93</v>
          </cell>
          <cell r="M130">
            <v>61</v>
          </cell>
          <cell r="N130">
            <v>51.785737704918027</v>
          </cell>
          <cell r="O130">
            <v>3.63</v>
          </cell>
          <cell r="P130">
            <v>3.63</v>
          </cell>
          <cell r="Q130">
            <v>0</v>
          </cell>
          <cell r="R130" t="str">
            <v>забаланс</v>
          </cell>
          <cell r="S130">
            <v>3.63</v>
          </cell>
        </row>
        <row r="131">
          <cell r="D131" t="str">
            <v>102841939</v>
          </cell>
          <cell r="E131">
            <v>3158.94</v>
          </cell>
          <cell r="F131">
            <v>61</v>
          </cell>
          <cell r="G131">
            <v>3158.94</v>
          </cell>
          <cell r="H131">
            <v>0</v>
          </cell>
          <cell r="I131" t="str">
            <v>Трофимова Надежда Михайловна</v>
          </cell>
          <cell r="J131" t="str">
            <v>сдан в аренду</v>
          </cell>
          <cell r="K131">
            <v>1</v>
          </cell>
          <cell r="L131">
            <v>3158.94</v>
          </cell>
          <cell r="M131">
            <v>61</v>
          </cell>
          <cell r="N131">
            <v>51.78590163934426</v>
          </cell>
          <cell r="O131">
            <v>3.63</v>
          </cell>
          <cell r="P131">
            <v>3.63</v>
          </cell>
          <cell r="Q131">
            <v>0</v>
          </cell>
          <cell r="R131" t="str">
            <v>забаланс</v>
          </cell>
          <cell r="S131">
            <v>3.63</v>
          </cell>
        </row>
        <row r="132">
          <cell r="D132" t="str">
            <v>102841940</v>
          </cell>
          <cell r="E132">
            <v>3158.93</v>
          </cell>
          <cell r="F132">
            <v>61</v>
          </cell>
          <cell r="G132">
            <v>3158.93</v>
          </cell>
          <cell r="H132">
            <v>0</v>
          </cell>
          <cell r="I132" t="str">
            <v>Трофимова Надежда Михайловна</v>
          </cell>
          <cell r="J132" t="str">
            <v>сдан в аренду</v>
          </cell>
          <cell r="K132">
            <v>1</v>
          </cell>
          <cell r="L132">
            <v>3158.93</v>
          </cell>
          <cell r="M132">
            <v>61</v>
          </cell>
          <cell r="N132">
            <v>51.785737704918027</v>
          </cell>
          <cell r="O132">
            <v>3.63</v>
          </cell>
          <cell r="P132">
            <v>3.63</v>
          </cell>
          <cell r="Q132">
            <v>0</v>
          </cell>
          <cell r="R132" t="str">
            <v>забаланс</v>
          </cell>
          <cell r="S132">
            <v>3.63</v>
          </cell>
        </row>
        <row r="133">
          <cell r="D133" t="str">
            <v>102841941</v>
          </cell>
          <cell r="E133">
            <v>3158.93</v>
          </cell>
          <cell r="F133">
            <v>61</v>
          </cell>
          <cell r="G133">
            <v>3158.93</v>
          </cell>
          <cell r="H133">
            <v>0</v>
          </cell>
          <cell r="I133" t="str">
            <v>Трофимова Надежда Михайловна</v>
          </cell>
          <cell r="J133" t="str">
            <v>сдан в аренду</v>
          </cell>
          <cell r="K133">
            <v>1</v>
          </cell>
          <cell r="L133">
            <v>3158.93</v>
          </cell>
          <cell r="M133">
            <v>61</v>
          </cell>
          <cell r="N133">
            <v>51.785737704918027</v>
          </cell>
          <cell r="O133">
            <v>3.63</v>
          </cell>
          <cell r="P133">
            <v>3.63</v>
          </cell>
          <cell r="Q133">
            <v>0</v>
          </cell>
          <cell r="R133" t="str">
            <v>забаланс</v>
          </cell>
          <cell r="S133">
            <v>3.63</v>
          </cell>
        </row>
        <row r="134">
          <cell r="D134" t="str">
            <v>102841942</v>
          </cell>
          <cell r="E134">
            <v>3158.94</v>
          </cell>
          <cell r="F134">
            <v>61</v>
          </cell>
          <cell r="G134">
            <v>3158.94</v>
          </cell>
          <cell r="H134">
            <v>0</v>
          </cell>
          <cell r="I134" t="str">
            <v>Трофимова Надежда Михайловна</v>
          </cell>
          <cell r="J134" t="str">
            <v>сдан в аренду</v>
          </cell>
          <cell r="K134">
            <v>1</v>
          </cell>
          <cell r="L134">
            <v>3158.94</v>
          </cell>
          <cell r="M134">
            <v>61</v>
          </cell>
          <cell r="N134">
            <v>51.78590163934426</v>
          </cell>
          <cell r="O134">
            <v>3.63</v>
          </cell>
          <cell r="P134">
            <v>3.63</v>
          </cell>
          <cell r="Q134">
            <v>0</v>
          </cell>
          <cell r="R134" t="str">
            <v>забаланс</v>
          </cell>
          <cell r="S134">
            <v>3.63</v>
          </cell>
        </row>
        <row r="135">
          <cell r="D135" t="str">
            <v>102841943</v>
          </cell>
          <cell r="E135">
            <v>3158.94</v>
          </cell>
          <cell r="F135">
            <v>61</v>
          </cell>
          <cell r="G135">
            <v>3158.94</v>
          </cell>
          <cell r="H135">
            <v>0</v>
          </cell>
          <cell r="I135" t="str">
            <v>Трофимова Надежда Михайловна</v>
          </cell>
          <cell r="J135" t="str">
            <v>сдан в аренду</v>
          </cell>
          <cell r="K135">
            <v>1</v>
          </cell>
          <cell r="L135">
            <v>3158.94</v>
          </cell>
          <cell r="M135">
            <v>61</v>
          </cell>
          <cell r="N135">
            <v>51.78590163934426</v>
          </cell>
          <cell r="O135">
            <v>3.63</v>
          </cell>
          <cell r="P135">
            <v>3.63</v>
          </cell>
          <cell r="Q135">
            <v>0</v>
          </cell>
          <cell r="R135" t="str">
            <v>забаланс</v>
          </cell>
          <cell r="S135">
            <v>3.63</v>
          </cell>
        </row>
        <row r="136">
          <cell r="D136" t="str">
            <v>102841944</v>
          </cell>
          <cell r="E136">
            <v>3158.93</v>
          </cell>
          <cell r="F136">
            <v>61</v>
          </cell>
          <cell r="G136">
            <v>3158.93</v>
          </cell>
          <cell r="H136">
            <v>0</v>
          </cell>
          <cell r="I136" t="str">
            <v>Трофимова Надежда Михайловна</v>
          </cell>
          <cell r="J136" t="str">
            <v>сдан в аренду</v>
          </cell>
          <cell r="K136">
            <v>1</v>
          </cell>
          <cell r="L136">
            <v>3158.93</v>
          </cell>
          <cell r="M136">
            <v>61</v>
          </cell>
          <cell r="N136">
            <v>51.785737704918027</v>
          </cell>
          <cell r="O136">
            <v>3.63</v>
          </cell>
          <cell r="P136">
            <v>3.63</v>
          </cell>
          <cell r="Q136">
            <v>0</v>
          </cell>
          <cell r="R136" t="str">
            <v>забаланс</v>
          </cell>
          <cell r="S136">
            <v>3.63</v>
          </cell>
        </row>
        <row r="137">
          <cell r="D137" t="str">
            <v>102841945</v>
          </cell>
          <cell r="E137">
            <v>3158.94</v>
          </cell>
          <cell r="F137">
            <v>61</v>
          </cell>
          <cell r="G137">
            <v>3158.94</v>
          </cell>
          <cell r="H137">
            <v>0</v>
          </cell>
          <cell r="I137" t="str">
            <v>Трофимова Надежда Михайловна</v>
          </cell>
          <cell r="J137" t="str">
            <v>сдан в аренду</v>
          </cell>
          <cell r="K137">
            <v>1</v>
          </cell>
          <cell r="L137">
            <v>3158.94</v>
          </cell>
          <cell r="M137">
            <v>61</v>
          </cell>
          <cell r="N137">
            <v>51.78590163934426</v>
          </cell>
          <cell r="O137">
            <v>3.63</v>
          </cell>
          <cell r="P137">
            <v>3.63</v>
          </cell>
          <cell r="Q137">
            <v>0</v>
          </cell>
          <cell r="R137" t="str">
            <v>забаланс</v>
          </cell>
          <cell r="S137">
            <v>3.63</v>
          </cell>
        </row>
        <row r="138">
          <cell r="D138" t="str">
            <v>102841946</v>
          </cell>
          <cell r="E138">
            <v>3158.93</v>
          </cell>
          <cell r="F138">
            <v>61</v>
          </cell>
          <cell r="G138">
            <v>3158.93</v>
          </cell>
          <cell r="H138">
            <v>0</v>
          </cell>
          <cell r="I138" t="str">
            <v>Трофимова Надежда Михайловна</v>
          </cell>
          <cell r="J138" t="str">
            <v>сдан в аренду</v>
          </cell>
          <cell r="K138">
            <v>1</v>
          </cell>
          <cell r="L138">
            <v>3158.93</v>
          </cell>
          <cell r="M138">
            <v>61</v>
          </cell>
          <cell r="N138">
            <v>51.785737704918027</v>
          </cell>
          <cell r="O138">
            <v>3.63</v>
          </cell>
          <cell r="P138">
            <v>3.63</v>
          </cell>
          <cell r="Q138">
            <v>0</v>
          </cell>
          <cell r="R138" t="str">
            <v>забаланс</v>
          </cell>
          <cell r="S138">
            <v>3.63</v>
          </cell>
        </row>
        <row r="139">
          <cell r="D139" t="str">
            <v>102841947</v>
          </cell>
          <cell r="E139">
            <v>3158.94</v>
          </cell>
          <cell r="F139">
            <v>61</v>
          </cell>
          <cell r="G139">
            <v>3158.94</v>
          </cell>
          <cell r="H139">
            <v>0</v>
          </cell>
          <cell r="I139" t="str">
            <v>Трофимова Надежда Михайловна</v>
          </cell>
          <cell r="J139" t="str">
            <v>сдан в аренду</v>
          </cell>
          <cell r="K139">
            <v>1</v>
          </cell>
          <cell r="L139">
            <v>3158.94</v>
          </cell>
          <cell r="M139">
            <v>61</v>
          </cell>
          <cell r="N139">
            <v>51.78590163934426</v>
          </cell>
          <cell r="O139">
            <v>3.63</v>
          </cell>
          <cell r="P139">
            <v>3.63</v>
          </cell>
          <cell r="Q139">
            <v>0</v>
          </cell>
          <cell r="R139" t="str">
            <v>забаланс</v>
          </cell>
          <cell r="S139">
            <v>3.63</v>
          </cell>
        </row>
        <row r="140">
          <cell r="D140" t="str">
            <v>102841948</v>
          </cell>
          <cell r="E140">
            <v>3158.93</v>
          </cell>
          <cell r="F140">
            <v>61</v>
          </cell>
          <cell r="G140">
            <v>3158.93</v>
          </cell>
          <cell r="H140">
            <v>0</v>
          </cell>
          <cell r="I140" t="str">
            <v>Трофимова Надежда Михайловна</v>
          </cell>
          <cell r="J140" t="str">
            <v>сдан в аренду</v>
          </cell>
          <cell r="K140">
            <v>1</v>
          </cell>
          <cell r="L140">
            <v>3158.93</v>
          </cell>
          <cell r="M140">
            <v>61</v>
          </cell>
          <cell r="N140">
            <v>51.785737704918027</v>
          </cell>
          <cell r="O140">
            <v>3.63</v>
          </cell>
          <cell r="P140">
            <v>3.63</v>
          </cell>
          <cell r="Q140">
            <v>0</v>
          </cell>
          <cell r="R140" t="str">
            <v>забаланс</v>
          </cell>
          <cell r="S140">
            <v>3.63</v>
          </cell>
        </row>
        <row r="141">
          <cell r="D141" t="str">
            <v>102841949</v>
          </cell>
          <cell r="E141">
            <v>3158.93</v>
          </cell>
          <cell r="F141">
            <v>61</v>
          </cell>
          <cell r="G141">
            <v>3158.93</v>
          </cell>
          <cell r="H141">
            <v>0</v>
          </cell>
          <cell r="I141" t="str">
            <v>Трофимова Надежда Михайловна</v>
          </cell>
          <cell r="J141" t="str">
            <v>сдан в аренду</v>
          </cell>
          <cell r="K141">
            <v>1</v>
          </cell>
          <cell r="L141">
            <v>3158.93</v>
          </cell>
          <cell r="M141">
            <v>61</v>
          </cell>
          <cell r="N141">
            <v>51.785737704918027</v>
          </cell>
          <cell r="O141">
            <v>3.63</v>
          </cell>
          <cell r="P141">
            <v>3.63</v>
          </cell>
          <cell r="Q141">
            <v>0</v>
          </cell>
          <cell r="R141" t="str">
            <v>забаланс</v>
          </cell>
          <cell r="S141">
            <v>3.63</v>
          </cell>
        </row>
        <row r="142">
          <cell r="D142" t="str">
            <v>102841950</v>
          </cell>
          <cell r="E142">
            <v>3158.94</v>
          </cell>
          <cell r="F142">
            <v>61</v>
          </cell>
          <cell r="G142">
            <v>3158.94</v>
          </cell>
          <cell r="H142">
            <v>0</v>
          </cell>
          <cell r="I142" t="str">
            <v>Трофимова Надежда Михайловна</v>
          </cell>
          <cell r="J142" t="str">
            <v>сдан в аренду</v>
          </cell>
          <cell r="K142">
            <v>1</v>
          </cell>
          <cell r="L142">
            <v>3158.94</v>
          </cell>
          <cell r="M142">
            <v>61</v>
          </cell>
          <cell r="N142">
            <v>51.78590163934426</v>
          </cell>
          <cell r="O142">
            <v>3.63</v>
          </cell>
          <cell r="P142">
            <v>3.63</v>
          </cell>
          <cell r="Q142">
            <v>0</v>
          </cell>
          <cell r="R142" t="str">
            <v>забаланс</v>
          </cell>
          <cell r="S142">
            <v>3.63</v>
          </cell>
        </row>
        <row r="143">
          <cell r="D143" t="str">
            <v>102841951</v>
          </cell>
          <cell r="E143">
            <v>3158.93</v>
          </cell>
          <cell r="F143">
            <v>61</v>
          </cell>
          <cell r="G143">
            <v>3158.93</v>
          </cell>
          <cell r="H143">
            <v>0</v>
          </cell>
          <cell r="I143" t="str">
            <v>Трофимова Надежда Михайловна</v>
          </cell>
          <cell r="J143" t="str">
            <v>сдан в аренду</v>
          </cell>
          <cell r="K143">
            <v>1</v>
          </cell>
          <cell r="L143">
            <v>3158.93</v>
          </cell>
          <cell r="M143">
            <v>61</v>
          </cell>
          <cell r="N143">
            <v>51.785737704918027</v>
          </cell>
          <cell r="O143">
            <v>3.63</v>
          </cell>
          <cell r="P143">
            <v>3.63</v>
          </cell>
          <cell r="Q143">
            <v>0</v>
          </cell>
          <cell r="R143" t="str">
            <v>забаланс</v>
          </cell>
          <cell r="S143">
            <v>3.63</v>
          </cell>
        </row>
        <row r="144">
          <cell r="D144" t="str">
            <v>102841952</v>
          </cell>
          <cell r="E144">
            <v>3158.94</v>
          </cell>
          <cell r="F144">
            <v>61</v>
          </cell>
          <cell r="G144">
            <v>3158.94</v>
          </cell>
          <cell r="H144">
            <v>0</v>
          </cell>
          <cell r="I144" t="str">
            <v>Трофимова Надежда Михайловна</v>
          </cell>
          <cell r="J144" t="str">
            <v>сдан в аренду</v>
          </cell>
          <cell r="K144">
            <v>1</v>
          </cell>
          <cell r="L144">
            <v>3158.94</v>
          </cell>
          <cell r="M144">
            <v>61</v>
          </cell>
          <cell r="N144">
            <v>51.78590163934426</v>
          </cell>
          <cell r="O144">
            <v>3.63</v>
          </cell>
          <cell r="P144">
            <v>3.63</v>
          </cell>
          <cell r="Q144">
            <v>0</v>
          </cell>
          <cell r="R144" t="str">
            <v>забаланс</v>
          </cell>
          <cell r="S144">
            <v>3.63</v>
          </cell>
        </row>
        <row r="145">
          <cell r="D145" t="str">
            <v>102841953</v>
          </cell>
          <cell r="E145">
            <v>3158.94</v>
          </cell>
          <cell r="F145">
            <v>61</v>
          </cell>
          <cell r="G145">
            <v>3158.94</v>
          </cell>
          <cell r="H145">
            <v>0</v>
          </cell>
          <cell r="I145" t="str">
            <v>Трофимова Надежда Михайловна</v>
          </cell>
          <cell r="J145" t="str">
            <v>сдан в аренду</v>
          </cell>
          <cell r="K145">
            <v>1</v>
          </cell>
          <cell r="L145">
            <v>3158.94</v>
          </cell>
          <cell r="M145">
            <v>61</v>
          </cell>
          <cell r="N145">
            <v>51.78590163934426</v>
          </cell>
          <cell r="O145">
            <v>3.63</v>
          </cell>
          <cell r="P145">
            <v>3.63</v>
          </cell>
          <cell r="Q145">
            <v>0</v>
          </cell>
          <cell r="R145" t="str">
            <v>забаланс</v>
          </cell>
          <cell r="S145">
            <v>3.63</v>
          </cell>
        </row>
        <row r="146">
          <cell r="D146" t="str">
            <v>102841954</v>
          </cell>
          <cell r="E146">
            <v>3158.93</v>
          </cell>
          <cell r="F146">
            <v>61</v>
          </cell>
          <cell r="G146">
            <v>3158.93</v>
          </cell>
          <cell r="H146">
            <v>0</v>
          </cell>
          <cell r="I146" t="str">
            <v>Трофимова Надежда Михайловна</v>
          </cell>
          <cell r="J146" t="str">
            <v>сдан в аренду</v>
          </cell>
          <cell r="K146">
            <v>1</v>
          </cell>
          <cell r="L146">
            <v>3158.93</v>
          </cell>
          <cell r="M146">
            <v>61</v>
          </cell>
          <cell r="N146">
            <v>51.785737704918027</v>
          </cell>
          <cell r="O146">
            <v>3.63</v>
          </cell>
          <cell r="P146">
            <v>3.63</v>
          </cell>
          <cell r="Q146">
            <v>0</v>
          </cell>
          <cell r="R146" t="str">
            <v>забаланс</v>
          </cell>
          <cell r="S146">
            <v>3.63</v>
          </cell>
        </row>
        <row r="147">
          <cell r="D147" t="str">
            <v>102841955</v>
          </cell>
          <cell r="E147">
            <v>3158.94</v>
          </cell>
          <cell r="F147">
            <v>61</v>
          </cell>
          <cell r="G147">
            <v>3158.94</v>
          </cell>
          <cell r="H147">
            <v>0</v>
          </cell>
          <cell r="I147" t="str">
            <v>Трофимова Надежда Михайловна</v>
          </cell>
          <cell r="J147" t="str">
            <v>сдан в аренду</v>
          </cell>
          <cell r="K147">
            <v>1</v>
          </cell>
          <cell r="L147">
            <v>3158.94</v>
          </cell>
          <cell r="M147">
            <v>61</v>
          </cell>
          <cell r="N147">
            <v>51.78590163934426</v>
          </cell>
          <cell r="O147">
            <v>3.63</v>
          </cell>
          <cell r="P147">
            <v>3.63</v>
          </cell>
          <cell r="Q147">
            <v>0</v>
          </cell>
          <cell r="R147" t="str">
            <v>забаланс</v>
          </cell>
          <cell r="S147">
            <v>3.63</v>
          </cell>
        </row>
        <row r="148">
          <cell r="D148" t="str">
            <v>102841956</v>
          </cell>
          <cell r="E148">
            <v>3158.93</v>
          </cell>
          <cell r="F148">
            <v>61</v>
          </cell>
          <cell r="G148">
            <v>3158.93</v>
          </cell>
          <cell r="H148">
            <v>0</v>
          </cell>
          <cell r="I148" t="str">
            <v>Трофимова Надежда Михайловна</v>
          </cell>
          <cell r="J148" t="str">
            <v>сдан в аренду</v>
          </cell>
          <cell r="K148">
            <v>1</v>
          </cell>
          <cell r="L148">
            <v>3158.93</v>
          </cell>
          <cell r="M148">
            <v>61</v>
          </cell>
          <cell r="N148">
            <v>51.785737704918027</v>
          </cell>
          <cell r="O148">
            <v>3.63</v>
          </cell>
          <cell r="P148">
            <v>3.63</v>
          </cell>
          <cell r="Q148">
            <v>0</v>
          </cell>
          <cell r="R148" t="str">
            <v>забаланс</v>
          </cell>
          <cell r="S148">
            <v>3.63</v>
          </cell>
        </row>
        <row r="149">
          <cell r="D149" t="str">
            <v>102841957</v>
          </cell>
          <cell r="E149">
            <v>3158.94</v>
          </cell>
          <cell r="F149">
            <v>61</v>
          </cell>
          <cell r="G149">
            <v>3158.94</v>
          </cell>
          <cell r="H149">
            <v>0</v>
          </cell>
          <cell r="I149" t="str">
            <v>Трофимова Надежда Михайловна</v>
          </cell>
          <cell r="J149" t="str">
            <v>сдан в аренду</v>
          </cell>
          <cell r="K149">
            <v>1</v>
          </cell>
          <cell r="L149">
            <v>3158.94</v>
          </cell>
          <cell r="M149">
            <v>61</v>
          </cell>
          <cell r="N149">
            <v>51.78590163934426</v>
          </cell>
          <cell r="O149">
            <v>3.63</v>
          </cell>
          <cell r="P149">
            <v>3.63</v>
          </cell>
          <cell r="Q149">
            <v>0</v>
          </cell>
          <cell r="R149" t="str">
            <v>забаланс</v>
          </cell>
          <cell r="S149">
            <v>3.63</v>
          </cell>
        </row>
        <row r="150">
          <cell r="D150" t="str">
            <v>102841958</v>
          </cell>
          <cell r="E150">
            <v>3158.93</v>
          </cell>
          <cell r="F150">
            <v>61</v>
          </cell>
          <cell r="G150">
            <v>3158.93</v>
          </cell>
          <cell r="H150">
            <v>0</v>
          </cell>
          <cell r="I150" t="str">
            <v>Трофимова Надежда Михайловна</v>
          </cell>
          <cell r="J150" t="str">
            <v>сдан в аренду</v>
          </cell>
          <cell r="K150">
            <v>1</v>
          </cell>
          <cell r="L150">
            <v>3158.93</v>
          </cell>
          <cell r="M150">
            <v>61</v>
          </cell>
          <cell r="N150">
            <v>51.785737704918027</v>
          </cell>
          <cell r="O150">
            <v>3.63</v>
          </cell>
          <cell r="P150">
            <v>3.63</v>
          </cell>
          <cell r="Q150">
            <v>0</v>
          </cell>
          <cell r="R150" t="str">
            <v>забаланс</v>
          </cell>
          <cell r="S150">
            <v>3.63</v>
          </cell>
        </row>
        <row r="151">
          <cell r="D151" t="str">
            <v>102841959</v>
          </cell>
          <cell r="E151">
            <v>3158.94</v>
          </cell>
          <cell r="F151">
            <v>61</v>
          </cell>
          <cell r="G151">
            <v>3158.94</v>
          </cell>
          <cell r="H151">
            <v>0</v>
          </cell>
          <cell r="I151" t="str">
            <v>Трофимова Надежда Михайловна</v>
          </cell>
          <cell r="J151" t="str">
            <v>сдан в аренду</v>
          </cell>
          <cell r="K151">
            <v>1</v>
          </cell>
          <cell r="L151">
            <v>3158.94</v>
          </cell>
          <cell r="M151">
            <v>61</v>
          </cell>
          <cell r="N151">
            <v>51.78590163934426</v>
          </cell>
          <cell r="O151">
            <v>3.63</v>
          </cell>
          <cell r="P151">
            <v>3.63</v>
          </cell>
          <cell r="Q151">
            <v>0</v>
          </cell>
          <cell r="R151" t="str">
            <v>забаланс</v>
          </cell>
          <cell r="S151">
            <v>3.63</v>
          </cell>
        </row>
        <row r="152">
          <cell r="D152" t="str">
            <v>102841960</v>
          </cell>
          <cell r="E152">
            <v>3158.93</v>
          </cell>
          <cell r="F152">
            <v>61</v>
          </cell>
          <cell r="G152">
            <v>3158.93</v>
          </cell>
          <cell r="H152">
            <v>0</v>
          </cell>
          <cell r="I152" t="str">
            <v>Трофимова Надежда Михайловна</v>
          </cell>
          <cell r="J152" t="str">
            <v>сдан в аренду</v>
          </cell>
          <cell r="K152">
            <v>1</v>
          </cell>
          <cell r="L152">
            <v>3158.93</v>
          </cell>
          <cell r="M152">
            <v>61</v>
          </cell>
          <cell r="N152">
            <v>51.785737704918027</v>
          </cell>
          <cell r="O152">
            <v>3.63</v>
          </cell>
          <cell r="P152">
            <v>3.63</v>
          </cell>
          <cell r="Q152">
            <v>0</v>
          </cell>
          <cell r="R152" t="str">
            <v>забаланс</v>
          </cell>
          <cell r="S152">
            <v>3.63</v>
          </cell>
        </row>
        <row r="153">
          <cell r="D153" t="str">
            <v>102841961</v>
          </cell>
          <cell r="E153">
            <v>3158.94</v>
          </cell>
          <cell r="F153">
            <v>61</v>
          </cell>
          <cell r="G153">
            <v>3158.94</v>
          </cell>
          <cell r="H153">
            <v>0</v>
          </cell>
          <cell r="I153" t="str">
            <v>Трофимова Надежда Михайловна</v>
          </cell>
          <cell r="J153" t="str">
            <v>сдан в аренду</v>
          </cell>
          <cell r="K153">
            <v>1</v>
          </cell>
          <cell r="L153">
            <v>3158.94</v>
          </cell>
          <cell r="M153">
            <v>61</v>
          </cell>
          <cell r="N153">
            <v>51.78590163934426</v>
          </cell>
          <cell r="O153">
            <v>3.63</v>
          </cell>
          <cell r="P153">
            <v>3.63</v>
          </cell>
          <cell r="Q153">
            <v>0</v>
          </cell>
          <cell r="R153" t="str">
            <v>забаланс</v>
          </cell>
          <cell r="S153">
            <v>3.63</v>
          </cell>
        </row>
        <row r="154">
          <cell r="D154" t="str">
            <v>102841962</v>
          </cell>
          <cell r="E154">
            <v>3158.93</v>
          </cell>
          <cell r="F154">
            <v>61</v>
          </cell>
          <cell r="G154">
            <v>3158.93</v>
          </cell>
          <cell r="H154">
            <v>0</v>
          </cell>
          <cell r="I154" t="str">
            <v>Трофимова Надежда Михайловна</v>
          </cell>
          <cell r="J154" t="str">
            <v>сдан в аренду</v>
          </cell>
          <cell r="K154">
            <v>1</v>
          </cell>
          <cell r="L154">
            <v>3158.93</v>
          </cell>
          <cell r="M154">
            <v>61</v>
          </cell>
          <cell r="N154">
            <v>51.785737704918027</v>
          </cell>
          <cell r="O154">
            <v>3.63</v>
          </cell>
          <cell r="P154">
            <v>3.63</v>
          </cell>
          <cell r="Q154">
            <v>0</v>
          </cell>
          <cell r="R154" t="str">
            <v>забаланс</v>
          </cell>
          <cell r="S154">
            <v>3.63</v>
          </cell>
        </row>
        <row r="155">
          <cell r="D155" t="str">
            <v>102841771</v>
          </cell>
          <cell r="E155">
            <v>2528.84</v>
          </cell>
          <cell r="F155">
            <v>61</v>
          </cell>
          <cell r="G155">
            <v>2528.84</v>
          </cell>
          <cell r="H155">
            <v>0</v>
          </cell>
          <cell r="I155" t="str">
            <v>Трофимова Надежда Михайловна</v>
          </cell>
          <cell r="J155" t="str">
            <v>сдан в аренду</v>
          </cell>
          <cell r="K155">
            <v>1</v>
          </cell>
          <cell r="L155">
            <v>2528.84</v>
          </cell>
          <cell r="M155">
            <v>61</v>
          </cell>
          <cell r="N155">
            <v>41.456393442622954</v>
          </cell>
          <cell r="O155">
            <v>2.9</v>
          </cell>
          <cell r="P155">
            <v>2.9</v>
          </cell>
          <cell r="Q155">
            <v>0</v>
          </cell>
          <cell r="R155" t="str">
            <v>забаланс</v>
          </cell>
          <cell r="S155">
            <v>2.9</v>
          </cell>
        </row>
        <row r="156">
          <cell r="D156" t="str">
            <v>102841772</v>
          </cell>
          <cell r="E156">
            <v>2528.84</v>
          </cell>
          <cell r="F156">
            <v>61</v>
          </cell>
          <cell r="G156">
            <v>2528.84</v>
          </cell>
          <cell r="H156">
            <v>0</v>
          </cell>
          <cell r="I156" t="str">
            <v>Трофимова Надежда Михайловна</v>
          </cell>
          <cell r="J156" t="str">
            <v>сдан в аренду</v>
          </cell>
          <cell r="K156">
            <v>1</v>
          </cell>
          <cell r="L156">
            <v>2528.84</v>
          </cell>
          <cell r="M156">
            <v>61</v>
          </cell>
          <cell r="N156">
            <v>41.456393442622954</v>
          </cell>
          <cell r="O156">
            <v>2.9</v>
          </cell>
          <cell r="P156">
            <v>2.9</v>
          </cell>
          <cell r="Q156">
            <v>0</v>
          </cell>
          <cell r="R156" t="str">
            <v>забаланс</v>
          </cell>
          <cell r="S156">
            <v>2.9</v>
          </cell>
        </row>
        <row r="157">
          <cell r="D157" t="str">
            <v>102841773</v>
          </cell>
          <cell r="E157">
            <v>2528.84</v>
          </cell>
          <cell r="F157">
            <v>61</v>
          </cell>
          <cell r="G157">
            <v>2528.84</v>
          </cell>
          <cell r="H157">
            <v>0</v>
          </cell>
          <cell r="I157" t="str">
            <v>Трофимова Надежда Михайловна</v>
          </cell>
          <cell r="J157" t="str">
            <v>сдан в аренду</v>
          </cell>
          <cell r="K157">
            <v>1</v>
          </cell>
          <cell r="L157">
            <v>2528.84</v>
          </cell>
          <cell r="M157">
            <v>61</v>
          </cell>
          <cell r="N157">
            <v>41.456393442622954</v>
          </cell>
          <cell r="O157">
            <v>2.9</v>
          </cell>
          <cell r="P157">
            <v>2.9</v>
          </cell>
          <cell r="Q157">
            <v>0</v>
          </cell>
          <cell r="R157" t="str">
            <v>забаланс</v>
          </cell>
          <cell r="S157">
            <v>2.9</v>
          </cell>
        </row>
        <row r="158">
          <cell r="D158" t="str">
            <v>102841774</v>
          </cell>
          <cell r="E158">
            <v>2528.84</v>
          </cell>
          <cell r="F158">
            <v>61</v>
          </cell>
          <cell r="G158">
            <v>2528.84</v>
          </cell>
          <cell r="H158">
            <v>0</v>
          </cell>
          <cell r="I158" t="str">
            <v>Трофимова Надежда Михайловна</v>
          </cell>
          <cell r="J158" t="str">
            <v>сдан в аренду</v>
          </cell>
          <cell r="K158">
            <v>1</v>
          </cell>
          <cell r="L158">
            <v>2528.84</v>
          </cell>
          <cell r="M158">
            <v>61</v>
          </cell>
          <cell r="N158">
            <v>41.456393442622954</v>
          </cell>
          <cell r="O158">
            <v>2.9</v>
          </cell>
          <cell r="P158">
            <v>2.9</v>
          </cell>
          <cell r="Q158">
            <v>0</v>
          </cell>
          <cell r="R158" t="str">
            <v>забаланс</v>
          </cell>
          <cell r="S158">
            <v>2.9</v>
          </cell>
        </row>
        <row r="159">
          <cell r="D159" t="str">
            <v>102841775</v>
          </cell>
          <cell r="E159">
            <v>2528.84</v>
          </cell>
          <cell r="F159">
            <v>61</v>
          </cell>
          <cell r="G159">
            <v>2528.84</v>
          </cell>
          <cell r="H159">
            <v>0</v>
          </cell>
          <cell r="I159" t="str">
            <v>Трофимова Надежда Михайловна</v>
          </cell>
          <cell r="J159" t="str">
            <v>сдан в аренду</v>
          </cell>
          <cell r="K159">
            <v>1</v>
          </cell>
          <cell r="L159">
            <v>2528.84</v>
          </cell>
          <cell r="M159">
            <v>61</v>
          </cell>
          <cell r="N159">
            <v>41.456393442622954</v>
          </cell>
          <cell r="O159">
            <v>2.9</v>
          </cell>
          <cell r="P159">
            <v>2.9</v>
          </cell>
          <cell r="Q159">
            <v>0</v>
          </cell>
          <cell r="R159" t="str">
            <v>забаланс</v>
          </cell>
          <cell r="S159">
            <v>2.9</v>
          </cell>
        </row>
        <row r="160">
          <cell r="D160" t="str">
            <v>102841776</v>
          </cell>
          <cell r="E160">
            <v>2528.84</v>
          </cell>
          <cell r="F160">
            <v>61</v>
          </cell>
          <cell r="G160">
            <v>2528.84</v>
          </cell>
          <cell r="H160">
            <v>0</v>
          </cell>
          <cell r="I160" t="str">
            <v>Трофимова Надежда Михайловна</v>
          </cell>
          <cell r="J160" t="str">
            <v>сдан в аренду</v>
          </cell>
          <cell r="K160">
            <v>1</v>
          </cell>
          <cell r="L160">
            <v>2528.84</v>
          </cell>
          <cell r="M160">
            <v>61</v>
          </cell>
          <cell r="N160">
            <v>41.456393442622954</v>
          </cell>
          <cell r="O160">
            <v>2.9</v>
          </cell>
          <cell r="P160">
            <v>2.9</v>
          </cell>
          <cell r="Q160">
            <v>0</v>
          </cell>
          <cell r="R160" t="str">
            <v>забаланс</v>
          </cell>
          <cell r="S160">
            <v>2.9</v>
          </cell>
        </row>
        <row r="161">
          <cell r="D161" t="str">
            <v>102841777</v>
          </cell>
          <cell r="E161">
            <v>2528.83</v>
          </cell>
          <cell r="F161">
            <v>61</v>
          </cell>
          <cell r="G161">
            <v>2528.83</v>
          </cell>
          <cell r="H161">
            <v>0</v>
          </cell>
          <cell r="I161" t="str">
            <v>Трофимова Надежда Михайловна</v>
          </cell>
          <cell r="J161" t="str">
            <v>сдан в аренду</v>
          </cell>
          <cell r="K161">
            <v>1</v>
          </cell>
          <cell r="L161">
            <v>2528.83</v>
          </cell>
          <cell r="M161">
            <v>61</v>
          </cell>
          <cell r="N161">
            <v>41.456229508196721</v>
          </cell>
          <cell r="O161">
            <v>2.9</v>
          </cell>
          <cell r="P161">
            <v>2.9</v>
          </cell>
          <cell r="Q161">
            <v>0</v>
          </cell>
          <cell r="R161" t="str">
            <v>забаланс</v>
          </cell>
          <cell r="S161">
            <v>2.9</v>
          </cell>
        </row>
        <row r="162">
          <cell r="D162" t="str">
            <v>102841963</v>
          </cell>
          <cell r="E162">
            <v>2528.84</v>
          </cell>
          <cell r="F162">
            <v>61</v>
          </cell>
          <cell r="G162">
            <v>2528.84</v>
          </cell>
          <cell r="H162">
            <v>0</v>
          </cell>
          <cell r="I162" t="str">
            <v>Трофимова Надежда Михайловна</v>
          </cell>
          <cell r="J162" t="str">
            <v>сдан в аренду</v>
          </cell>
          <cell r="K162">
            <v>1</v>
          </cell>
          <cell r="L162">
            <v>2528.84</v>
          </cell>
          <cell r="M162">
            <v>61</v>
          </cell>
          <cell r="N162">
            <v>41.456393442622954</v>
          </cell>
          <cell r="O162">
            <v>2.9</v>
          </cell>
          <cell r="P162">
            <v>2.9</v>
          </cell>
          <cell r="Q162">
            <v>0</v>
          </cell>
          <cell r="R162" t="str">
            <v>забаланс</v>
          </cell>
          <cell r="S162">
            <v>2.9</v>
          </cell>
        </row>
        <row r="163">
          <cell r="D163" t="str">
            <v>102841964</v>
          </cell>
          <cell r="E163">
            <v>2528.84</v>
          </cell>
          <cell r="F163">
            <v>61</v>
          </cell>
          <cell r="G163">
            <v>2528.84</v>
          </cell>
          <cell r="H163">
            <v>0</v>
          </cell>
          <cell r="I163" t="str">
            <v>Трофимова Надежда Михайловна</v>
          </cell>
          <cell r="J163" t="str">
            <v>сдан в аренду</v>
          </cell>
          <cell r="K163">
            <v>1</v>
          </cell>
          <cell r="L163">
            <v>2528.84</v>
          </cell>
          <cell r="M163">
            <v>61</v>
          </cell>
          <cell r="N163">
            <v>41.456393442622954</v>
          </cell>
          <cell r="O163">
            <v>2.9</v>
          </cell>
          <cell r="P163">
            <v>2.9</v>
          </cell>
          <cell r="Q163">
            <v>0</v>
          </cell>
          <cell r="R163" t="str">
            <v>забаланс</v>
          </cell>
          <cell r="S163">
            <v>2.9</v>
          </cell>
        </row>
        <row r="164">
          <cell r="D164" t="str">
            <v>102841965</v>
          </cell>
          <cell r="E164">
            <v>2528.84</v>
          </cell>
          <cell r="F164">
            <v>61</v>
          </cell>
          <cell r="G164">
            <v>2528.84</v>
          </cell>
          <cell r="H164">
            <v>0</v>
          </cell>
          <cell r="I164" t="str">
            <v>Трофимова Надежда Михайловна</v>
          </cell>
          <cell r="J164" t="str">
            <v>сдан в аренду</v>
          </cell>
          <cell r="K164">
            <v>1</v>
          </cell>
          <cell r="L164">
            <v>2528.84</v>
          </cell>
          <cell r="M164">
            <v>61</v>
          </cell>
          <cell r="N164">
            <v>41.456393442622954</v>
          </cell>
          <cell r="O164">
            <v>2.9</v>
          </cell>
          <cell r="P164">
            <v>2.9</v>
          </cell>
          <cell r="Q164">
            <v>0</v>
          </cell>
          <cell r="R164" t="str">
            <v>забаланс</v>
          </cell>
          <cell r="S164">
            <v>2.9</v>
          </cell>
        </row>
        <row r="165">
          <cell r="D165" t="str">
            <v>102841966</v>
          </cell>
          <cell r="E165">
            <v>2528.84</v>
          </cell>
          <cell r="F165">
            <v>61</v>
          </cell>
          <cell r="G165">
            <v>2528.84</v>
          </cell>
          <cell r="H165">
            <v>0</v>
          </cell>
          <cell r="I165" t="str">
            <v>Трофимова Надежда Михайловна</v>
          </cell>
          <cell r="J165" t="str">
            <v>сдан в аренду</v>
          </cell>
          <cell r="K165">
            <v>1</v>
          </cell>
          <cell r="L165">
            <v>2528.84</v>
          </cell>
          <cell r="M165">
            <v>61</v>
          </cell>
          <cell r="N165">
            <v>41.456393442622954</v>
          </cell>
          <cell r="O165">
            <v>2.9</v>
          </cell>
          <cell r="P165">
            <v>2.9</v>
          </cell>
          <cell r="Q165">
            <v>0</v>
          </cell>
          <cell r="R165" t="str">
            <v>забаланс</v>
          </cell>
          <cell r="S165">
            <v>2.9</v>
          </cell>
        </row>
        <row r="166">
          <cell r="D166" t="str">
            <v>102841967</v>
          </cell>
          <cell r="E166">
            <v>2528.84</v>
          </cell>
          <cell r="F166">
            <v>61</v>
          </cell>
          <cell r="G166">
            <v>2528.84</v>
          </cell>
          <cell r="H166">
            <v>0</v>
          </cell>
          <cell r="I166" t="str">
            <v>Трофимова Надежда Михайловна</v>
          </cell>
          <cell r="J166" t="str">
            <v>сдан в аренду</v>
          </cell>
          <cell r="K166">
            <v>1</v>
          </cell>
          <cell r="L166">
            <v>2528.84</v>
          </cell>
          <cell r="M166">
            <v>61</v>
          </cell>
          <cell r="N166">
            <v>41.456393442622954</v>
          </cell>
          <cell r="O166">
            <v>2.9</v>
          </cell>
          <cell r="P166">
            <v>2.9</v>
          </cell>
          <cell r="Q166">
            <v>0</v>
          </cell>
          <cell r="R166" t="str">
            <v>забаланс</v>
          </cell>
          <cell r="S166">
            <v>2.9</v>
          </cell>
        </row>
        <row r="167">
          <cell r="D167" t="str">
            <v>102841968</v>
          </cell>
          <cell r="E167">
            <v>2528.84</v>
          </cell>
          <cell r="F167">
            <v>61</v>
          </cell>
          <cell r="G167">
            <v>2528.84</v>
          </cell>
          <cell r="H167">
            <v>0</v>
          </cell>
          <cell r="I167" t="str">
            <v>Трофимова Надежда Михайловна</v>
          </cell>
          <cell r="J167" t="str">
            <v>сдан в аренду</v>
          </cell>
          <cell r="K167">
            <v>1</v>
          </cell>
          <cell r="L167">
            <v>2528.84</v>
          </cell>
          <cell r="M167">
            <v>61</v>
          </cell>
          <cell r="N167">
            <v>41.456393442622954</v>
          </cell>
          <cell r="O167">
            <v>2.9</v>
          </cell>
          <cell r="P167">
            <v>2.9</v>
          </cell>
          <cell r="Q167">
            <v>0</v>
          </cell>
          <cell r="R167" t="str">
            <v>забаланс</v>
          </cell>
          <cell r="S167">
            <v>2.9</v>
          </cell>
        </row>
        <row r="168">
          <cell r="D168" t="str">
            <v>102841969</v>
          </cell>
          <cell r="E168">
            <v>2528.84</v>
          </cell>
          <cell r="F168">
            <v>61</v>
          </cell>
          <cell r="G168">
            <v>2528.84</v>
          </cell>
          <cell r="H168">
            <v>0</v>
          </cell>
          <cell r="I168" t="str">
            <v>Трофимова Надежда Михайловна</v>
          </cell>
          <cell r="J168" t="str">
            <v>сдан в аренду</v>
          </cell>
          <cell r="K168">
            <v>1</v>
          </cell>
          <cell r="L168">
            <v>2528.84</v>
          </cell>
          <cell r="M168">
            <v>61</v>
          </cell>
          <cell r="N168">
            <v>41.456393442622954</v>
          </cell>
          <cell r="O168">
            <v>2.9</v>
          </cell>
          <cell r="P168">
            <v>2.9</v>
          </cell>
          <cell r="Q168">
            <v>0</v>
          </cell>
          <cell r="R168" t="str">
            <v>забаланс</v>
          </cell>
          <cell r="S168">
            <v>2.9</v>
          </cell>
        </row>
        <row r="169">
          <cell r="D169" t="str">
            <v>102841970</v>
          </cell>
          <cell r="E169">
            <v>2528.84</v>
          </cell>
          <cell r="F169">
            <v>61</v>
          </cell>
          <cell r="G169">
            <v>2528.84</v>
          </cell>
          <cell r="H169">
            <v>0</v>
          </cell>
          <cell r="I169" t="str">
            <v>Трофимова Надежда Михайловна</v>
          </cell>
          <cell r="J169" t="str">
            <v>сдан в аренду</v>
          </cell>
          <cell r="K169">
            <v>1</v>
          </cell>
          <cell r="L169">
            <v>2528.84</v>
          </cell>
          <cell r="M169">
            <v>61</v>
          </cell>
          <cell r="N169">
            <v>41.456393442622954</v>
          </cell>
          <cell r="O169">
            <v>2.9</v>
          </cell>
          <cell r="P169">
            <v>2.9</v>
          </cell>
          <cell r="Q169">
            <v>0</v>
          </cell>
          <cell r="R169" t="str">
            <v>забаланс</v>
          </cell>
          <cell r="S169">
            <v>2.9</v>
          </cell>
        </row>
        <row r="170">
          <cell r="D170" t="str">
            <v>102841971</v>
          </cell>
          <cell r="E170">
            <v>2528.84</v>
          </cell>
          <cell r="F170">
            <v>61</v>
          </cell>
          <cell r="G170">
            <v>2528.84</v>
          </cell>
          <cell r="H170">
            <v>0</v>
          </cell>
          <cell r="I170" t="str">
            <v>Трофимова Надежда Михайловна</v>
          </cell>
          <cell r="J170" t="str">
            <v>сдан в аренду</v>
          </cell>
          <cell r="K170">
            <v>1</v>
          </cell>
          <cell r="L170">
            <v>2528.84</v>
          </cell>
          <cell r="M170">
            <v>61</v>
          </cell>
          <cell r="N170">
            <v>41.456393442622954</v>
          </cell>
          <cell r="O170">
            <v>2.9</v>
          </cell>
          <cell r="P170">
            <v>2.9</v>
          </cell>
          <cell r="Q170">
            <v>0</v>
          </cell>
          <cell r="R170" t="str">
            <v>забаланс</v>
          </cell>
          <cell r="S170">
            <v>2.9</v>
          </cell>
        </row>
        <row r="171">
          <cell r="D171" t="str">
            <v>102841972</v>
          </cell>
          <cell r="E171">
            <v>2528.84</v>
          </cell>
          <cell r="F171">
            <v>61</v>
          </cell>
          <cell r="G171">
            <v>2528.84</v>
          </cell>
          <cell r="H171">
            <v>0</v>
          </cell>
          <cell r="I171" t="str">
            <v>Трофимова Надежда Михайловна</v>
          </cell>
          <cell r="J171" t="str">
            <v>сдан в аренду</v>
          </cell>
          <cell r="K171">
            <v>1</v>
          </cell>
          <cell r="L171">
            <v>2528.84</v>
          </cell>
          <cell r="M171">
            <v>61</v>
          </cell>
          <cell r="N171">
            <v>41.456393442622954</v>
          </cell>
          <cell r="O171">
            <v>2.9</v>
          </cell>
          <cell r="P171">
            <v>2.9</v>
          </cell>
          <cell r="Q171">
            <v>0</v>
          </cell>
          <cell r="R171" t="str">
            <v>забаланс</v>
          </cell>
          <cell r="S171">
            <v>2.9</v>
          </cell>
        </row>
        <row r="172">
          <cell r="D172" t="str">
            <v>102841973</v>
          </cell>
          <cell r="E172">
            <v>2528.83</v>
          </cell>
          <cell r="F172">
            <v>61</v>
          </cell>
          <cell r="G172">
            <v>2528.83</v>
          </cell>
          <cell r="H172">
            <v>0</v>
          </cell>
          <cell r="I172" t="str">
            <v>Трофимова Надежда Михайловна</v>
          </cell>
          <cell r="J172" t="str">
            <v>сдан в аренду</v>
          </cell>
          <cell r="K172">
            <v>1</v>
          </cell>
          <cell r="L172">
            <v>2528.83</v>
          </cell>
          <cell r="M172">
            <v>61</v>
          </cell>
          <cell r="N172">
            <v>41.456229508196721</v>
          </cell>
          <cell r="O172">
            <v>2.9</v>
          </cell>
          <cell r="P172">
            <v>2.9</v>
          </cell>
          <cell r="Q172">
            <v>0</v>
          </cell>
          <cell r="R172" t="str">
            <v>забаланс</v>
          </cell>
          <cell r="S172">
            <v>2.9</v>
          </cell>
        </row>
        <row r="173">
          <cell r="D173" t="str">
            <v>102842185</v>
          </cell>
          <cell r="E173">
            <v>634.32000000000005</v>
          </cell>
          <cell r="F173">
            <v>61</v>
          </cell>
          <cell r="G173">
            <v>634.32000000000005</v>
          </cell>
          <cell r="H173">
            <v>0</v>
          </cell>
          <cell r="I173" t="str">
            <v>Трофимова Надежда Михайловна</v>
          </cell>
          <cell r="J173" t="str">
            <v>сдан в аренду</v>
          </cell>
          <cell r="K173">
            <v>1</v>
          </cell>
          <cell r="L173">
            <v>634.32000000000005</v>
          </cell>
          <cell r="M173">
            <v>61</v>
          </cell>
          <cell r="N173">
            <v>10.398688524590165</v>
          </cell>
          <cell r="O173">
            <v>0.73</v>
          </cell>
          <cell r="P173">
            <v>0.73</v>
          </cell>
          <cell r="Q173">
            <v>0</v>
          </cell>
          <cell r="R173" t="str">
            <v>забаланс</v>
          </cell>
          <cell r="S173">
            <v>0.73</v>
          </cell>
        </row>
        <row r="174">
          <cell r="D174" t="str">
            <v>102841722</v>
          </cell>
          <cell r="E174">
            <v>2325.86</v>
          </cell>
          <cell r="F174">
            <v>61</v>
          </cell>
          <cell r="G174">
            <v>2325.86</v>
          </cell>
          <cell r="H174">
            <v>0</v>
          </cell>
          <cell r="I174" t="str">
            <v>Трофимова Надежда Михайловна</v>
          </cell>
          <cell r="J174" t="str">
            <v>сдан в аренду</v>
          </cell>
          <cell r="K174">
            <v>1</v>
          </cell>
          <cell r="L174">
            <v>2325.86</v>
          </cell>
          <cell r="M174">
            <v>61</v>
          </cell>
          <cell r="N174">
            <v>38.128852459016393</v>
          </cell>
          <cell r="O174">
            <v>2.67</v>
          </cell>
          <cell r="P174">
            <v>2.67</v>
          </cell>
          <cell r="Q174">
            <v>0</v>
          </cell>
          <cell r="R174" t="str">
            <v>забаланс</v>
          </cell>
          <cell r="S174">
            <v>2.67</v>
          </cell>
        </row>
        <row r="175">
          <cell r="D175" t="str">
            <v>102841902</v>
          </cell>
          <cell r="E175">
            <v>2325.86</v>
          </cell>
          <cell r="F175">
            <v>61</v>
          </cell>
          <cell r="G175">
            <v>2325.86</v>
          </cell>
          <cell r="H175">
            <v>0</v>
          </cell>
          <cell r="I175" t="str">
            <v>Трофимова Надежда Михайловна</v>
          </cell>
          <cell r="J175" t="str">
            <v>сдан в аренду</v>
          </cell>
          <cell r="K175">
            <v>1</v>
          </cell>
          <cell r="L175">
            <v>2325.86</v>
          </cell>
          <cell r="M175">
            <v>61</v>
          </cell>
          <cell r="N175">
            <v>38.128852459016393</v>
          </cell>
          <cell r="O175">
            <v>2.67</v>
          </cell>
          <cell r="P175">
            <v>2.67</v>
          </cell>
          <cell r="Q175">
            <v>0</v>
          </cell>
          <cell r="R175" t="str">
            <v>забаланс</v>
          </cell>
          <cell r="S175">
            <v>2.67</v>
          </cell>
        </row>
        <row r="176">
          <cell r="D176" t="str">
            <v>102841723</v>
          </cell>
          <cell r="E176">
            <v>2860.94</v>
          </cell>
          <cell r="F176">
            <v>61</v>
          </cell>
          <cell r="G176">
            <v>2860.94</v>
          </cell>
          <cell r="H176">
            <v>0</v>
          </cell>
          <cell r="I176" t="str">
            <v>Трофимова Надежда Михайловна</v>
          </cell>
          <cell r="J176" t="str">
            <v>сдан в аренду</v>
          </cell>
          <cell r="K176">
            <v>1</v>
          </cell>
          <cell r="L176">
            <v>2860.94</v>
          </cell>
          <cell r="M176">
            <v>61</v>
          </cell>
          <cell r="N176">
            <v>46.900655737704916</v>
          </cell>
          <cell r="O176">
            <v>3.28</v>
          </cell>
          <cell r="P176">
            <v>3.28</v>
          </cell>
          <cell r="Q176">
            <v>0</v>
          </cell>
          <cell r="R176" t="str">
            <v>забаланс</v>
          </cell>
          <cell r="S176">
            <v>3.28</v>
          </cell>
        </row>
        <row r="177">
          <cell r="D177" t="str">
            <v>102841903</v>
          </cell>
          <cell r="E177">
            <v>2860.94</v>
          </cell>
          <cell r="F177">
            <v>61</v>
          </cell>
          <cell r="G177">
            <v>2860.94</v>
          </cell>
          <cell r="H177">
            <v>0</v>
          </cell>
          <cell r="I177" t="str">
            <v>Трофимова Надежда Михайловна</v>
          </cell>
          <cell r="J177" t="str">
            <v>сдан в аренду</v>
          </cell>
          <cell r="K177">
            <v>1</v>
          </cell>
          <cell r="L177">
            <v>2860.94</v>
          </cell>
          <cell r="M177">
            <v>61</v>
          </cell>
          <cell r="N177">
            <v>46.900655737704916</v>
          </cell>
          <cell r="O177">
            <v>3.28</v>
          </cell>
          <cell r="P177">
            <v>3.28</v>
          </cell>
          <cell r="Q177">
            <v>0</v>
          </cell>
          <cell r="R177" t="str">
            <v>забаланс</v>
          </cell>
          <cell r="S177">
            <v>3.28</v>
          </cell>
        </row>
        <row r="178">
          <cell r="D178" t="str">
            <v>102842158</v>
          </cell>
          <cell r="E178">
            <v>2860.94</v>
          </cell>
          <cell r="F178">
            <v>61</v>
          </cell>
          <cell r="G178">
            <v>2860.94</v>
          </cell>
          <cell r="H178">
            <v>0</v>
          </cell>
          <cell r="I178" t="str">
            <v>Трофимова Надежда Михайловна</v>
          </cell>
          <cell r="J178" t="str">
            <v>сдан в аренду</v>
          </cell>
          <cell r="K178">
            <v>1</v>
          </cell>
          <cell r="L178">
            <v>2860.94</v>
          </cell>
          <cell r="M178">
            <v>61</v>
          </cell>
          <cell r="N178">
            <v>46.900655737704916</v>
          </cell>
          <cell r="O178">
            <v>3.28</v>
          </cell>
          <cell r="P178">
            <v>3.28</v>
          </cell>
          <cell r="Q178">
            <v>0</v>
          </cell>
          <cell r="R178" t="str">
            <v>забаланс</v>
          </cell>
          <cell r="S178">
            <v>3.28</v>
          </cell>
        </row>
        <row r="179">
          <cell r="D179" t="str">
            <v>102842186</v>
          </cell>
          <cell r="E179">
            <v>2860.94</v>
          </cell>
          <cell r="F179">
            <v>61</v>
          </cell>
          <cell r="G179">
            <v>2860.94</v>
          </cell>
          <cell r="H179">
            <v>0</v>
          </cell>
          <cell r="I179" t="str">
            <v>Трофимова Надежда Михайловна</v>
          </cell>
          <cell r="J179" t="str">
            <v>сдан в аренду</v>
          </cell>
          <cell r="K179">
            <v>1</v>
          </cell>
          <cell r="L179">
            <v>2860.94</v>
          </cell>
          <cell r="M179">
            <v>61</v>
          </cell>
          <cell r="N179">
            <v>46.900655737704916</v>
          </cell>
          <cell r="O179">
            <v>3.28</v>
          </cell>
          <cell r="P179">
            <v>3.28</v>
          </cell>
          <cell r="Q179">
            <v>0</v>
          </cell>
          <cell r="R179" t="str">
            <v>забаланс</v>
          </cell>
          <cell r="S179">
            <v>3.28</v>
          </cell>
        </row>
        <row r="180">
          <cell r="D180" t="str">
            <v>102842189</v>
          </cell>
          <cell r="E180">
            <v>634.32000000000005</v>
          </cell>
          <cell r="F180">
            <v>61</v>
          </cell>
          <cell r="G180">
            <v>634.32000000000005</v>
          </cell>
          <cell r="H180">
            <v>0</v>
          </cell>
          <cell r="I180" t="str">
            <v>Трофимова Надежда Михайловна</v>
          </cell>
          <cell r="J180" t="str">
            <v>сдан в аренду</v>
          </cell>
          <cell r="K180">
            <v>1</v>
          </cell>
          <cell r="L180">
            <v>634.32000000000005</v>
          </cell>
          <cell r="M180">
            <v>61</v>
          </cell>
          <cell r="N180">
            <v>10.398688524590165</v>
          </cell>
          <cell r="O180">
            <v>0.73</v>
          </cell>
          <cell r="P180">
            <v>0.73</v>
          </cell>
          <cell r="Q180">
            <v>0</v>
          </cell>
          <cell r="R180" t="str">
            <v>забаланс</v>
          </cell>
          <cell r="S180">
            <v>0.73</v>
          </cell>
        </row>
        <row r="181">
          <cell r="D181" t="str">
            <v>102842190</v>
          </cell>
          <cell r="E181">
            <v>634.32000000000005</v>
          </cell>
          <cell r="F181">
            <v>61</v>
          </cell>
          <cell r="G181">
            <v>634.32000000000005</v>
          </cell>
          <cell r="H181">
            <v>0</v>
          </cell>
          <cell r="I181" t="str">
            <v>Трофимова Надежда Михайловна</v>
          </cell>
          <cell r="J181" t="str">
            <v>сдан в аренду</v>
          </cell>
          <cell r="K181">
            <v>1</v>
          </cell>
          <cell r="L181">
            <v>634.32000000000005</v>
          </cell>
          <cell r="M181">
            <v>61</v>
          </cell>
          <cell r="N181">
            <v>10.398688524590165</v>
          </cell>
          <cell r="O181">
            <v>0.73</v>
          </cell>
          <cell r="P181">
            <v>0.73</v>
          </cell>
          <cell r="Q181">
            <v>0</v>
          </cell>
          <cell r="R181" t="str">
            <v>забаланс</v>
          </cell>
          <cell r="S181">
            <v>0.73</v>
          </cell>
        </row>
        <row r="182">
          <cell r="D182" t="str">
            <v>102842191</v>
          </cell>
          <cell r="E182">
            <v>634.32000000000005</v>
          </cell>
          <cell r="F182">
            <v>61</v>
          </cell>
          <cell r="G182">
            <v>634.32000000000005</v>
          </cell>
          <cell r="H182">
            <v>0</v>
          </cell>
          <cell r="I182" t="str">
            <v>Трофимова Надежда Михайловна</v>
          </cell>
          <cell r="J182" t="str">
            <v>сдан в аренду</v>
          </cell>
          <cell r="K182">
            <v>1</v>
          </cell>
          <cell r="L182">
            <v>634.32000000000005</v>
          </cell>
          <cell r="M182">
            <v>61</v>
          </cell>
          <cell r="N182">
            <v>10.398688524590165</v>
          </cell>
          <cell r="O182">
            <v>0.73</v>
          </cell>
          <cell r="P182">
            <v>0.73</v>
          </cell>
          <cell r="Q182">
            <v>0</v>
          </cell>
          <cell r="R182" t="str">
            <v>забаланс</v>
          </cell>
          <cell r="S182">
            <v>0.73</v>
          </cell>
        </row>
        <row r="183">
          <cell r="D183" t="str">
            <v>102842193</v>
          </cell>
          <cell r="E183">
            <v>634.32000000000005</v>
          </cell>
          <cell r="F183">
            <v>61</v>
          </cell>
          <cell r="G183">
            <v>634.32000000000005</v>
          </cell>
          <cell r="H183">
            <v>0</v>
          </cell>
          <cell r="I183" t="str">
            <v>Трофимова Надежда Михайловна</v>
          </cell>
          <cell r="J183" t="str">
            <v>сдан в аренду</v>
          </cell>
          <cell r="K183">
            <v>1</v>
          </cell>
          <cell r="L183">
            <v>634.32000000000005</v>
          </cell>
          <cell r="M183">
            <v>61</v>
          </cell>
          <cell r="N183">
            <v>10.398688524590165</v>
          </cell>
          <cell r="O183">
            <v>0.73</v>
          </cell>
          <cell r="P183">
            <v>0.73</v>
          </cell>
          <cell r="Q183">
            <v>0</v>
          </cell>
          <cell r="R183" t="str">
            <v>забаланс</v>
          </cell>
          <cell r="S183">
            <v>0.73</v>
          </cell>
        </row>
        <row r="184">
          <cell r="D184" t="str">
            <v>102842196</v>
          </cell>
          <cell r="E184">
            <v>634.32000000000005</v>
          </cell>
          <cell r="F184">
            <v>61</v>
          </cell>
          <cell r="G184">
            <v>634.32000000000005</v>
          </cell>
          <cell r="H184">
            <v>0</v>
          </cell>
          <cell r="I184" t="str">
            <v>Трофимова Надежда Михайловна</v>
          </cell>
          <cell r="J184" t="str">
            <v>сдан в аренду</v>
          </cell>
          <cell r="K184">
            <v>1</v>
          </cell>
          <cell r="L184">
            <v>634.32000000000005</v>
          </cell>
          <cell r="M184">
            <v>61</v>
          </cell>
          <cell r="N184">
            <v>10.398688524590165</v>
          </cell>
          <cell r="O184">
            <v>0.73</v>
          </cell>
          <cell r="P184">
            <v>0.73</v>
          </cell>
          <cell r="Q184">
            <v>0</v>
          </cell>
          <cell r="R184" t="str">
            <v>забаланс</v>
          </cell>
          <cell r="S184">
            <v>0.73</v>
          </cell>
        </row>
        <row r="185">
          <cell r="D185" t="str">
            <v>102842203</v>
          </cell>
          <cell r="E185">
            <v>634.32000000000005</v>
          </cell>
          <cell r="F185">
            <v>61</v>
          </cell>
          <cell r="G185">
            <v>634.32000000000005</v>
          </cell>
          <cell r="H185">
            <v>0</v>
          </cell>
          <cell r="I185" t="str">
            <v>Трофимова Надежда Михайловна</v>
          </cell>
          <cell r="J185" t="str">
            <v>сдан в аренду</v>
          </cell>
          <cell r="K185">
            <v>1</v>
          </cell>
          <cell r="L185">
            <v>634.32000000000005</v>
          </cell>
          <cell r="M185">
            <v>61</v>
          </cell>
          <cell r="N185">
            <v>10.398688524590165</v>
          </cell>
          <cell r="O185">
            <v>0.73</v>
          </cell>
          <cell r="P185">
            <v>0.73</v>
          </cell>
          <cell r="Q185">
            <v>0</v>
          </cell>
          <cell r="R185" t="str">
            <v>забаланс</v>
          </cell>
          <cell r="S185">
            <v>0.73</v>
          </cell>
        </row>
        <row r="186">
          <cell r="D186" t="str">
            <v>102842205</v>
          </cell>
          <cell r="E186">
            <v>634.32000000000005</v>
          </cell>
          <cell r="F186">
            <v>61</v>
          </cell>
          <cell r="G186">
            <v>634.32000000000005</v>
          </cell>
          <cell r="H186">
            <v>0</v>
          </cell>
          <cell r="I186" t="str">
            <v>Трофимова Надежда Михайловна</v>
          </cell>
          <cell r="J186" t="str">
            <v>сдан в аренду</v>
          </cell>
          <cell r="K186">
            <v>1</v>
          </cell>
          <cell r="L186">
            <v>634.32000000000005</v>
          </cell>
          <cell r="M186">
            <v>61</v>
          </cell>
          <cell r="N186">
            <v>10.398688524590165</v>
          </cell>
          <cell r="O186">
            <v>0.73</v>
          </cell>
          <cell r="P186">
            <v>0.73</v>
          </cell>
          <cell r="Q186">
            <v>0</v>
          </cell>
          <cell r="R186" t="str">
            <v>забаланс</v>
          </cell>
          <cell r="S186">
            <v>0.73</v>
          </cell>
        </row>
        <row r="187">
          <cell r="D187" t="str">
            <v>102841778</v>
          </cell>
          <cell r="E187">
            <v>2325.86</v>
          </cell>
          <cell r="F187">
            <v>61</v>
          </cell>
          <cell r="G187">
            <v>2325.86</v>
          </cell>
          <cell r="H187">
            <v>0</v>
          </cell>
          <cell r="I187" t="str">
            <v>Трофимова Надежда Михайловна</v>
          </cell>
          <cell r="J187" t="str">
            <v>сдан в аренду</v>
          </cell>
          <cell r="K187">
            <v>1</v>
          </cell>
          <cell r="L187">
            <v>2325.86</v>
          </cell>
          <cell r="M187">
            <v>61</v>
          </cell>
          <cell r="N187">
            <v>38.128852459016393</v>
          </cell>
          <cell r="O187">
            <v>2.67</v>
          </cell>
          <cell r="P187">
            <v>2.67</v>
          </cell>
          <cell r="Q187">
            <v>0</v>
          </cell>
          <cell r="R187" t="str">
            <v>забаланс</v>
          </cell>
          <cell r="S187">
            <v>2.67</v>
          </cell>
        </row>
        <row r="188">
          <cell r="D188" t="str">
            <v>102841779</v>
          </cell>
          <cell r="E188">
            <v>2325.86</v>
          </cell>
          <cell r="F188">
            <v>61</v>
          </cell>
          <cell r="G188">
            <v>2325.86</v>
          </cell>
          <cell r="H188">
            <v>0</v>
          </cell>
          <cell r="I188" t="str">
            <v>Трофимова Надежда Михайловна</v>
          </cell>
          <cell r="J188" t="str">
            <v>сдан в аренду</v>
          </cell>
          <cell r="K188">
            <v>1</v>
          </cell>
          <cell r="L188">
            <v>2325.86</v>
          </cell>
          <cell r="M188">
            <v>61</v>
          </cell>
          <cell r="N188">
            <v>38.128852459016393</v>
          </cell>
          <cell r="O188">
            <v>2.67</v>
          </cell>
          <cell r="P188">
            <v>2.67</v>
          </cell>
          <cell r="Q188">
            <v>0</v>
          </cell>
          <cell r="R188" t="str">
            <v>забаланс</v>
          </cell>
          <cell r="S188">
            <v>2.67</v>
          </cell>
        </row>
        <row r="189">
          <cell r="D189" t="str">
            <v>102841780</v>
          </cell>
          <cell r="E189">
            <v>2325.85</v>
          </cell>
          <cell r="F189">
            <v>61</v>
          </cell>
          <cell r="G189">
            <v>2325.85</v>
          </cell>
          <cell r="H189">
            <v>0</v>
          </cell>
          <cell r="I189" t="str">
            <v>Трофимова Надежда Михайловна</v>
          </cell>
          <cell r="J189" t="str">
            <v>сдан в аренду</v>
          </cell>
          <cell r="K189">
            <v>1</v>
          </cell>
          <cell r="L189">
            <v>2325.85</v>
          </cell>
          <cell r="M189">
            <v>61</v>
          </cell>
          <cell r="N189">
            <v>38.12868852459016</v>
          </cell>
          <cell r="O189">
            <v>2.67</v>
          </cell>
          <cell r="P189">
            <v>2.67</v>
          </cell>
          <cell r="Q189">
            <v>0</v>
          </cell>
          <cell r="R189" t="str">
            <v>забаланс</v>
          </cell>
          <cell r="S189">
            <v>2.67</v>
          </cell>
        </row>
        <row r="190">
          <cell r="D190" t="str">
            <v>102841782</v>
          </cell>
          <cell r="E190">
            <v>2325.85</v>
          </cell>
          <cell r="F190">
            <v>61</v>
          </cell>
          <cell r="G190">
            <v>2325.85</v>
          </cell>
          <cell r="H190">
            <v>0</v>
          </cell>
          <cell r="I190" t="str">
            <v>Трофимова Надежда Михайловна</v>
          </cell>
          <cell r="J190" t="str">
            <v>сдан в аренду</v>
          </cell>
          <cell r="K190">
            <v>1</v>
          </cell>
          <cell r="L190">
            <v>2325.85</v>
          </cell>
          <cell r="M190">
            <v>61</v>
          </cell>
          <cell r="N190">
            <v>38.12868852459016</v>
          </cell>
          <cell r="O190">
            <v>2.67</v>
          </cell>
          <cell r="P190">
            <v>2.67</v>
          </cell>
          <cell r="Q190">
            <v>0</v>
          </cell>
          <cell r="R190" t="str">
            <v>забаланс</v>
          </cell>
          <cell r="S190">
            <v>2.67</v>
          </cell>
        </row>
        <row r="191">
          <cell r="D191" t="str">
            <v>102841783</v>
          </cell>
          <cell r="E191">
            <v>2325.86</v>
          </cell>
          <cell r="F191">
            <v>61</v>
          </cell>
          <cell r="G191">
            <v>2325.86</v>
          </cell>
          <cell r="H191">
            <v>0</v>
          </cell>
          <cell r="I191" t="str">
            <v>Трофимова Надежда Михайловна</v>
          </cell>
          <cell r="J191" t="str">
            <v>сдан в аренду</v>
          </cell>
          <cell r="K191">
            <v>1</v>
          </cell>
          <cell r="L191">
            <v>2325.86</v>
          </cell>
          <cell r="M191">
            <v>61</v>
          </cell>
          <cell r="N191">
            <v>38.128852459016393</v>
          </cell>
          <cell r="O191">
            <v>2.67</v>
          </cell>
          <cell r="P191">
            <v>2.67</v>
          </cell>
          <cell r="Q191">
            <v>0</v>
          </cell>
          <cell r="R191" t="str">
            <v>забаланс</v>
          </cell>
          <cell r="S191">
            <v>2.67</v>
          </cell>
        </row>
        <row r="192">
          <cell r="D192" t="str">
            <v>102841784</v>
          </cell>
          <cell r="E192">
            <v>2325.85</v>
          </cell>
          <cell r="F192">
            <v>61</v>
          </cell>
          <cell r="G192">
            <v>2325.85</v>
          </cell>
          <cell r="H192">
            <v>0</v>
          </cell>
          <cell r="I192" t="str">
            <v>Трофимова Надежда Михайловна</v>
          </cell>
          <cell r="J192" t="str">
            <v>сдан в аренду</v>
          </cell>
          <cell r="K192">
            <v>1</v>
          </cell>
          <cell r="L192">
            <v>2325.85</v>
          </cell>
          <cell r="M192">
            <v>61</v>
          </cell>
          <cell r="N192">
            <v>38.12868852459016</v>
          </cell>
          <cell r="O192">
            <v>2.67</v>
          </cell>
          <cell r="P192">
            <v>2.67</v>
          </cell>
          <cell r="Q192">
            <v>0</v>
          </cell>
          <cell r="R192" t="str">
            <v>забаланс</v>
          </cell>
          <cell r="S192">
            <v>2.67</v>
          </cell>
        </row>
        <row r="193">
          <cell r="D193" t="str">
            <v>102841974</v>
          </cell>
          <cell r="E193">
            <v>2325.86</v>
          </cell>
          <cell r="F193">
            <v>61</v>
          </cell>
          <cell r="G193">
            <v>2325.86</v>
          </cell>
          <cell r="H193">
            <v>0</v>
          </cell>
          <cell r="I193" t="str">
            <v>Трофимова Надежда Михайловна</v>
          </cell>
          <cell r="J193" t="str">
            <v>сдан в аренду</v>
          </cell>
          <cell r="K193">
            <v>1</v>
          </cell>
          <cell r="L193">
            <v>2325.86</v>
          </cell>
          <cell r="M193">
            <v>61</v>
          </cell>
          <cell r="N193">
            <v>38.128852459016393</v>
          </cell>
          <cell r="O193">
            <v>2.67</v>
          </cell>
          <cell r="P193">
            <v>2.67</v>
          </cell>
          <cell r="Q193">
            <v>0</v>
          </cell>
          <cell r="R193" t="str">
            <v>забаланс</v>
          </cell>
          <cell r="S193">
            <v>2.67</v>
          </cell>
        </row>
        <row r="194">
          <cell r="D194" t="str">
            <v>102841975</v>
          </cell>
          <cell r="E194">
            <v>2325.86</v>
          </cell>
          <cell r="F194">
            <v>61</v>
          </cell>
          <cell r="G194">
            <v>2325.86</v>
          </cell>
          <cell r="H194">
            <v>0</v>
          </cell>
          <cell r="I194" t="str">
            <v>Трофимова Надежда Михайловна</v>
          </cell>
          <cell r="J194" t="str">
            <v>сдан в аренду</v>
          </cell>
          <cell r="K194">
            <v>1</v>
          </cell>
          <cell r="L194">
            <v>2325.86</v>
          </cell>
          <cell r="M194">
            <v>61</v>
          </cell>
          <cell r="N194">
            <v>38.128852459016393</v>
          </cell>
          <cell r="O194">
            <v>2.67</v>
          </cell>
          <cell r="P194">
            <v>2.67</v>
          </cell>
          <cell r="Q194">
            <v>0</v>
          </cell>
          <cell r="R194" t="str">
            <v>забаланс</v>
          </cell>
          <cell r="S194">
            <v>2.67</v>
          </cell>
        </row>
        <row r="195">
          <cell r="D195" t="str">
            <v>102841976</v>
          </cell>
          <cell r="E195">
            <v>2325.85</v>
          </cell>
          <cell r="F195">
            <v>61</v>
          </cell>
          <cell r="G195">
            <v>2325.85</v>
          </cell>
          <cell r="H195">
            <v>0</v>
          </cell>
          <cell r="I195" t="str">
            <v>Трофимова Надежда Михайловна</v>
          </cell>
          <cell r="J195" t="str">
            <v>сдан в аренду</v>
          </cell>
          <cell r="K195">
            <v>1</v>
          </cell>
          <cell r="L195">
            <v>2325.85</v>
          </cell>
          <cell r="M195">
            <v>61</v>
          </cell>
          <cell r="N195">
            <v>38.12868852459016</v>
          </cell>
          <cell r="O195">
            <v>2.67</v>
          </cell>
          <cell r="P195">
            <v>2.67</v>
          </cell>
          <cell r="Q195">
            <v>0</v>
          </cell>
          <cell r="R195" t="str">
            <v>забаланс</v>
          </cell>
          <cell r="S195">
            <v>2.67</v>
          </cell>
        </row>
        <row r="196">
          <cell r="D196" t="str">
            <v>102841977</v>
          </cell>
          <cell r="E196">
            <v>2325.86</v>
          </cell>
          <cell r="F196">
            <v>61</v>
          </cell>
          <cell r="G196">
            <v>2325.86</v>
          </cell>
          <cell r="H196">
            <v>0</v>
          </cell>
          <cell r="I196" t="str">
            <v>Трофимова Надежда Михайловна</v>
          </cell>
          <cell r="J196" t="str">
            <v>сдан в аренду</v>
          </cell>
          <cell r="K196">
            <v>1</v>
          </cell>
          <cell r="L196">
            <v>2325.86</v>
          </cell>
          <cell r="M196">
            <v>61</v>
          </cell>
          <cell r="N196">
            <v>38.128852459016393</v>
          </cell>
          <cell r="O196">
            <v>2.67</v>
          </cell>
          <cell r="P196">
            <v>2.67</v>
          </cell>
          <cell r="Q196">
            <v>0</v>
          </cell>
          <cell r="R196" t="str">
            <v>забаланс</v>
          </cell>
          <cell r="S196">
            <v>2.67</v>
          </cell>
        </row>
        <row r="197">
          <cell r="D197" t="str">
            <v>102841978</v>
          </cell>
          <cell r="E197">
            <v>2325.85</v>
          </cell>
          <cell r="F197">
            <v>61</v>
          </cell>
          <cell r="G197">
            <v>2325.85</v>
          </cell>
          <cell r="H197">
            <v>0</v>
          </cell>
          <cell r="I197" t="str">
            <v>Трофимова Надежда Михайловна</v>
          </cell>
          <cell r="J197" t="str">
            <v>сдан в аренду</v>
          </cell>
          <cell r="K197">
            <v>1</v>
          </cell>
          <cell r="L197">
            <v>2325.85</v>
          </cell>
          <cell r="M197">
            <v>61</v>
          </cell>
          <cell r="N197">
            <v>38.12868852459016</v>
          </cell>
          <cell r="O197">
            <v>2.67</v>
          </cell>
          <cell r="P197">
            <v>2.67</v>
          </cell>
          <cell r="Q197">
            <v>0</v>
          </cell>
          <cell r="R197" t="str">
            <v>забаланс</v>
          </cell>
          <cell r="S197">
            <v>2.67</v>
          </cell>
        </row>
        <row r="198">
          <cell r="D198" t="str">
            <v>102841979</v>
          </cell>
          <cell r="E198">
            <v>2325.86</v>
          </cell>
          <cell r="F198">
            <v>61</v>
          </cell>
          <cell r="G198">
            <v>2325.86</v>
          </cell>
          <cell r="H198">
            <v>0</v>
          </cell>
          <cell r="I198" t="str">
            <v>Трофимова Надежда Михайловна</v>
          </cell>
          <cell r="J198" t="str">
            <v>сдан в аренду</v>
          </cell>
          <cell r="K198">
            <v>1</v>
          </cell>
          <cell r="L198">
            <v>2325.86</v>
          </cell>
          <cell r="M198">
            <v>61</v>
          </cell>
          <cell r="N198">
            <v>38.128852459016393</v>
          </cell>
          <cell r="O198">
            <v>2.67</v>
          </cell>
          <cell r="P198">
            <v>2.67</v>
          </cell>
          <cell r="Q198">
            <v>0</v>
          </cell>
          <cell r="R198" t="str">
            <v>забаланс</v>
          </cell>
          <cell r="S198">
            <v>2.67</v>
          </cell>
        </row>
        <row r="199">
          <cell r="D199" t="str">
            <v>102841980</v>
          </cell>
          <cell r="E199">
            <v>2325.85</v>
          </cell>
          <cell r="F199">
            <v>61</v>
          </cell>
          <cell r="G199">
            <v>2325.85</v>
          </cell>
          <cell r="H199">
            <v>0</v>
          </cell>
          <cell r="I199" t="str">
            <v>Трофимова Надежда Михайловна</v>
          </cell>
          <cell r="J199" t="str">
            <v>сдан в аренду</v>
          </cell>
          <cell r="K199">
            <v>1</v>
          </cell>
          <cell r="L199">
            <v>2325.85</v>
          </cell>
          <cell r="M199">
            <v>61</v>
          </cell>
          <cell r="N199">
            <v>38.12868852459016</v>
          </cell>
          <cell r="O199">
            <v>2.67</v>
          </cell>
          <cell r="P199">
            <v>2.67</v>
          </cell>
          <cell r="Q199">
            <v>0</v>
          </cell>
          <cell r="R199" t="str">
            <v>забаланс</v>
          </cell>
          <cell r="S199">
            <v>2.67</v>
          </cell>
        </row>
        <row r="200">
          <cell r="D200" t="str">
            <v>102841981</v>
          </cell>
          <cell r="E200">
            <v>2325.86</v>
          </cell>
          <cell r="F200">
            <v>61</v>
          </cell>
          <cell r="G200">
            <v>2325.86</v>
          </cell>
          <cell r="H200">
            <v>0</v>
          </cell>
          <cell r="I200" t="str">
            <v>Трофимова Надежда Михайловна</v>
          </cell>
          <cell r="J200" t="str">
            <v>сдан в аренду</v>
          </cell>
          <cell r="K200">
            <v>1</v>
          </cell>
          <cell r="L200">
            <v>2325.86</v>
          </cell>
          <cell r="M200">
            <v>61</v>
          </cell>
          <cell r="N200">
            <v>38.128852459016393</v>
          </cell>
          <cell r="O200">
            <v>2.67</v>
          </cell>
          <cell r="P200">
            <v>2.67</v>
          </cell>
          <cell r="Q200">
            <v>0</v>
          </cell>
          <cell r="R200" t="str">
            <v>забаланс</v>
          </cell>
          <cell r="S200">
            <v>2.67</v>
          </cell>
        </row>
        <row r="201">
          <cell r="D201" t="str">
            <v>102841982</v>
          </cell>
          <cell r="E201">
            <v>2325.85</v>
          </cell>
          <cell r="F201">
            <v>61</v>
          </cell>
          <cell r="G201">
            <v>2325.85</v>
          </cell>
          <cell r="H201">
            <v>0</v>
          </cell>
          <cell r="I201" t="str">
            <v>Трофимова Надежда Михайловна</v>
          </cell>
          <cell r="J201" t="str">
            <v>сдан в аренду</v>
          </cell>
          <cell r="K201">
            <v>1</v>
          </cell>
          <cell r="L201">
            <v>2325.85</v>
          </cell>
          <cell r="M201">
            <v>61</v>
          </cell>
          <cell r="N201">
            <v>38.12868852459016</v>
          </cell>
          <cell r="O201">
            <v>2.67</v>
          </cell>
          <cell r="P201">
            <v>2.67</v>
          </cell>
          <cell r="Q201">
            <v>0</v>
          </cell>
          <cell r="R201" t="str">
            <v>забаланс</v>
          </cell>
          <cell r="S201">
            <v>2.67</v>
          </cell>
        </row>
        <row r="202">
          <cell r="D202" t="str">
            <v>102841983</v>
          </cell>
          <cell r="E202">
            <v>2325.86</v>
          </cell>
          <cell r="F202">
            <v>61</v>
          </cell>
          <cell r="G202">
            <v>2325.86</v>
          </cell>
          <cell r="H202">
            <v>0</v>
          </cell>
          <cell r="I202" t="str">
            <v>Трофимова Надежда Михайловна</v>
          </cell>
          <cell r="J202" t="str">
            <v>сдан в аренду</v>
          </cell>
          <cell r="K202">
            <v>1</v>
          </cell>
          <cell r="L202">
            <v>2325.86</v>
          </cell>
          <cell r="M202">
            <v>61</v>
          </cell>
          <cell r="N202">
            <v>38.128852459016393</v>
          </cell>
          <cell r="O202">
            <v>2.67</v>
          </cell>
          <cell r="P202">
            <v>2.67</v>
          </cell>
          <cell r="Q202">
            <v>0</v>
          </cell>
          <cell r="R202" t="str">
            <v>забаланс</v>
          </cell>
          <cell r="S202">
            <v>2.67</v>
          </cell>
        </row>
        <row r="203">
          <cell r="D203" t="str">
            <v>102841984</v>
          </cell>
          <cell r="E203">
            <v>2325.85</v>
          </cell>
          <cell r="F203">
            <v>61</v>
          </cell>
          <cell r="G203">
            <v>2325.85</v>
          </cell>
          <cell r="H203">
            <v>0</v>
          </cell>
          <cell r="I203" t="str">
            <v>Трофимова Надежда Михайловна</v>
          </cell>
          <cell r="J203" t="str">
            <v>сдан в аренду</v>
          </cell>
          <cell r="K203">
            <v>1</v>
          </cell>
          <cell r="L203">
            <v>2325.85</v>
          </cell>
          <cell r="M203">
            <v>61</v>
          </cell>
          <cell r="N203">
            <v>38.12868852459016</v>
          </cell>
          <cell r="O203">
            <v>2.67</v>
          </cell>
          <cell r="P203">
            <v>2.67</v>
          </cell>
          <cell r="Q203">
            <v>0</v>
          </cell>
          <cell r="R203" t="str">
            <v>забаланс</v>
          </cell>
          <cell r="S203">
            <v>2.67</v>
          </cell>
        </row>
        <row r="204">
          <cell r="D204" t="str">
            <v>102841785</v>
          </cell>
          <cell r="E204">
            <v>2860.94</v>
          </cell>
          <cell r="F204">
            <v>61</v>
          </cell>
          <cell r="G204">
            <v>2860.94</v>
          </cell>
          <cell r="H204">
            <v>0</v>
          </cell>
          <cell r="I204" t="str">
            <v>Трофимова Надежда Михайловна</v>
          </cell>
          <cell r="J204" t="str">
            <v>сдан в аренду</v>
          </cell>
          <cell r="K204">
            <v>1</v>
          </cell>
          <cell r="L204">
            <v>2860.94</v>
          </cell>
          <cell r="M204">
            <v>61</v>
          </cell>
          <cell r="N204">
            <v>46.900655737704916</v>
          </cell>
          <cell r="O204">
            <v>3.28</v>
          </cell>
          <cell r="P204">
            <v>3.28</v>
          </cell>
          <cell r="Q204">
            <v>0</v>
          </cell>
          <cell r="R204" t="str">
            <v>забаланс</v>
          </cell>
          <cell r="S204">
            <v>3.28</v>
          </cell>
        </row>
        <row r="205">
          <cell r="D205" t="str">
            <v>102841786</v>
          </cell>
          <cell r="E205">
            <v>2860.94</v>
          </cell>
          <cell r="F205">
            <v>61</v>
          </cell>
          <cell r="G205">
            <v>2860.94</v>
          </cell>
          <cell r="H205">
            <v>0</v>
          </cell>
          <cell r="I205" t="str">
            <v>Трофимова Надежда Михайловна</v>
          </cell>
          <cell r="J205" t="str">
            <v>сдан в аренду</v>
          </cell>
          <cell r="K205">
            <v>1</v>
          </cell>
          <cell r="L205">
            <v>2860.94</v>
          </cell>
          <cell r="M205">
            <v>61</v>
          </cell>
          <cell r="N205">
            <v>46.900655737704916</v>
          </cell>
          <cell r="O205">
            <v>3.28</v>
          </cell>
          <cell r="P205">
            <v>3.28</v>
          </cell>
          <cell r="Q205">
            <v>0</v>
          </cell>
          <cell r="R205" t="str">
            <v>забаланс</v>
          </cell>
          <cell r="S205">
            <v>3.28</v>
          </cell>
        </row>
        <row r="206">
          <cell r="D206" t="str">
            <v>102841787</v>
          </cell>
          <cell r="E206">
            <v>2860.94</v>
          </cell>
          <cell r="F206">
            <v>61</v>
          </cell>
          <cell r="G206">
            <v>2860.94</v>
          </cell>
          <cell r="H206">
            <v>0</v>
          </cell>
          <cell r="I206" t="str">
            <v>Трофимова Надежда Михайловна</v>
          </cell>
          <cell r="J206" t="str">
            <v>сдан в аренду</v>
          </cell>
          <cell r="K206">
            <v>1</v>
          </cell>
          <cell r="L206">
            <v>2860.94</v>
          </cell>
          <cell r="M206">
            <v>61</v>
          </cell>
          <cell r="N206">
            <v>46.900655737704916</v>
          </cell>
          <cell r="O206">
            <v>3.28</v>
          </cell>
          <cell r="P206">
            <v>3.28</v>
          </cell>
          <cell r="Q206">
            <v>0</v>
          </cell>
          <cell r="R206" t="str">
            <v>забаланс</v>
          </cell>
          <cell r="S206">
            <v>3.28</v>
          </cell>
        </row>
        <row r="207">
          <cell r="D207" t="str">
            <v>102841788</v>
          </cell>
          <cell r="E207">
            <v>2860.94</v>
          </cell>
          <cell r="F207">
            <v>61</v>
          </cell>
          <cell r="G207">
            <v>2860.94</v>
          </cell>
          <cell r="H207">
            <v>0</v>
          </cell>
          <cell r="I207" t="str">
            <v>Трофимова Надежда Михайловна</v>
          </cell>
          <cell r="J207" t="str">
            <v>сдан в аренду</v>
          </cell>
          <cell r="K207">
            <v>1</v>
          </cell>
          <cell r="L207">
            <v>2860.94</v>
          </cell>
          <cell r="M207">
            <v>61</v>
          </cell>
          <cell r="N207">
            <v>46.900655737704916</v>
          </cell>
          <cell r="O207">
            <v>3.28</v>
          </cell>
          <cell r="P207">
            <v>3.28</v>
          </cell>
          <cell r="Q207">
            <v>0</v>
          </cell>
          <cell r="R207" t="str">
            <v>забаланс</v>
          </cell>
          <cell r="S207">
            <v>3.28</v>
          </cell>
        </row>
        <row r="208">
          <cell r="D208" t="str">
            <v>102841789</v>
          </cell>
          <cell r="E208">
            <v>2860.94</v>
          </cell>
          <cell r="F208">
            <v>61</v>
          </cell>
          <cell r="G208">
            <v>2860.94</v>
          </cell>
          <cell r="H208">
            <v>0</v>
          </cell>
          <cell r="I208" t="str">
            <v>Трофимова Надежда Михайловна</v>
          </cell>
          <cell r="J208" t="str">
            <v>сдан в аренду</v>
          </cell>
          <cell r="K208">
            <v>1</v>
          </cell>
          <cell r="L208">
            <v>2860.94</v>
          </cell>
          <cell r="M208">
            <v>61</v>
          </cell>
          <cell r="N208">
            <v>46.900655737704916</v>
          </cell>
          <cell r="O208">
            <v>3.28</v>
          </cell>
          <cell r="P208">
            <v>3.28</v>
          </cell>
          <cell r="Q208">
            <v>0</v>
          </cell>
          <cell r="R208" t="str">
            <v>забаланс</v>
          </cell>
          <cell r="S208">
            <v>3.28</v>
          </cell>
        </row>
        <row r="209">
          <cell r="D209" t="str">
            <v>102841790</v>
          </cell>
          <cell r="E209">
            <v>2860.94</v>
          </cell>
          <cell r="F209">
            <v>61</v>
          </cell>
          <cell r="G209">
            <v>2860.94</v>
          </cell>
          <cell r="H209">
            <v>0</v>
          </cell>
          <cell r="I209" t="str">
            <v>Трофимова Надежда Михайловна</v>
          </cell>
          <cell r="J209" t="str">
            <v>сдан в аренду</v>
          </cell>
          <cell r="K209">
            <v>1</v>
          </cell>
          <cell r="L209">
            <v>2860.94</v>
          </cell>
          <cell r="M209">
            <v>61</v>
          </cell>
          <cell r="N209">
            <v>46.900655737704916</v>
          </cell>
          <cell r="O209">
            <v>3.28</v>
          </cell>
          <cell r="P209">
            <v>3.28</v>
          </cell>
          <cell r="Q209">
            <v>0</v>
          </cell>
          <cell r="R209" t="str">
            <v>забаланс</v>
          </cell>
          <cell r="S209">
            <v>3.28</v>
          </cell>
        </row>
        <row r="210">
          <cell r="D210" t="str">
            <v>102841791</v>
          </cell>
          <cell r="E210">
            <v>2860.94</v>
          </cell>
          <cell r="F210">
            <v>61</v>
          </cell>
          <cell r="G210">
            <v>2860.94</v>
          </cell>
          <cell r="H210">
            <v>0</v>
          </cell>
          <cell r="I210" t="str">
            <v>Трофимова Надежда Михайловна</v>
          </cell>
          <cell r="J210" t="str">
            <v>сдан в аренду</v>
          </cell>
          <cell r="K210">
            <v>1</v>
          </cell>
          <cell r="L210">
            <v>2860.94</v>
          </cell>
          <cell r="M210">
            <v>61</v>
          </cell>
          <cell r="N210">
            <v>46.900655737704916</v>
          </cell>
          <cell r="O210">
            <v>3.28</v>
          </cell>
          <cell r="P210">
            <v>3.28</v>
          </cell>
          <cell r="Q210">
            <v>0</v>
          </cell>
          <cell r="R210" t="str">
            <v>забаланс</v>
          </cell>
          <cell r="S210">
            <v>3.28</v>
          </cell>
        </row>
        <row r="211">
          <cell r="D211" t="str">
            <v>102841793</v>
          </cell>
          <cell r="E211">
            <v>2860.94</v>
          </cell>
          <cell r="F211">
            <v>61</v>
          </cell>
          <cell r="G211">
            <v>2860.94</v>
          </cell>
          <cell r="H211">
            <v>0</v>
          </cell>
          <cell r="I211" t="str">
            <v>Трофимова Надежда Михайловна</v>
          </cell>
          <cell r="J211" t="str">
            <v>сдан в аренду</v>
          </cell>
          <cell r="K211">
            <v>1</v>
          </cell>
          <cell r="L211">
            <v>2860.94</v>
          </cell>
          <cell r="M211">
            <v>61</v>
          </cell>
          <cell r="N211">
            <v>46.900655737704916</v>
          </cell>
          <cell r="O211">
            <v>3.28</v>
          </cell>
          <cell r="P211">
            <v>3.28</v>
          </cell>
          <cell r="Q211">
            <v>0</v>
          </cell>
          <cell r="R211" t="str">
            <v>забаланс</v>
          </cell>
          <cell r="S211">
            <v>3.28</v>
          </cell>
        </row>
        <row r="212">
          <cell r="D212" t="str">
            <v>102841794</v>
          </cell>
          <cell r="E212">
            <v>2860.94</v>
          </cell>
          <cell r="F212">
            <v>61</v>
          </cell>
          <cell r="G212">
            <v>2860.94</v>
          </cell>
          <cell r="H212">
            <v>0</v>
          </cell>
          <cell r="I212" t="str">
            <v>Трофимова Надежда Михайловна</v>
          </cell>
          <cell r="J212" t="str">
            <v>сдан в аренду</v>
          </cell>
          <cell r="K212">
            <v>1</v>
          </cell>
          <cell r="L212">
            <v>2860.94</v>
          </cell>
          <cell r="M212">
            <v>61</v>
          </cell>
          <cell r="N212">
            <v>46.900655737704916</v>
          </cell>
          <cell r="O212">
            <v>3.28</v>
          </cell>
          <cell r="P212">
            <v>3.28</v>
          </cell>
          <cell r="Q212">
            <v>0</v>
          </cell>
          <cell r="R212" t="str">
            <v>забаланс</v>
          </cell>
          <cell r="S212">
            <v>3.28</v>
          </cell>
        </row>
        <row r="213">
          <cell r="D213" t="str">
            <v>102841795</v>
          </cell>
          <cell r="E213">
            <v>2860.94</v>
          </cell>
          <cell r="F213">
            <v>61</v>
          </cell>
          <cell r="G213">
            <v>2860.94</v>
          </cell>
          <cell r="H213">
            <v>0</v>
          </cell>
          <cell r="I213" t="str">
            <v>Трофимова Надежда Михайловна</v>
          </cell>
          <cell r="J213" t="str">
            <v>сдан в аренду</v>
          </cell>
          <cell r="K213">
            <v>1</v>
          </cell>
          <cell r="L213">
            <v>2860.94</v>
          </cell>
          <cell r="M213">
            <v>61</v>
          </cell>
          <cell r="N213">
            <v>46.900655737704916</v>
          </cell>
          <cell r="O213">
            <v>3.28</v>
          </cell>
          <cell r="P213">
            <v>3.28</v>
          </cell>
          <cell r="Q213">
            <v>0</v>
          </cell>
          <cell r="R213" t="str">
            <v>забаланс</v>
          </cell>
          <cell r="S213">
            <v>3.28</v>
          </cell>
        </row>
        <row r="214">
          <cell r="D214" t="str">
            <v>102841796</v>
          </cell>
          <cell r="E214">
            <v>2860.94</v>
          </cell>
          <cell r="F214">
            <v>61</v>
          </cell>
          <cell r="G214">
            <v>2860.94</v>
          </cell>
          <cell r="H214">
            <v>0</v>
          </cell>
          <cell r="I214" t="str">
            <v>Трофимова Надежда Михайловна</v>
          </cell>
          <cell r="J214" t="str">
            <v>сдан в аренду</v>
          </cell>
          <cell r="K214">
            <v>1</v>
          </cell>
          <cell r="L214">
            <v>2860.94</v>
          </cell>
          <cell r="M214">
            <v>61</v>
          </cell>
          <cell r="N214">
            <v>46.900655737704916</v>
          </cell>
          <cell r="O214">
            <v>3.28</v>
          </cell>
          <cell r="P214">
            <v>3.28</v>
          </cell>
          <cell r="Q214">
            <v>0</v>
          </cell>
          <cell r="R214" t="str">
            <v>забаланс</v>
          </cell>
          <cell r="S214">
            <v>3.28</v>
          </cell>
        </row>
        <row r="215">
          <cell r="D215" t="str">
            <v>102841797</v>
          </cell>
          <cell r="E215">
            <v>2860.94</v>
          </cell>
          <cell r="F215">
            <v>61</v>
          </cell>
          <cell r="G215">
            <v>2860.94</v>
          </cell>
          <cell r="H215">
            <v>0</v>
          </cell>
          <cell r="I215" t="str">
            <v>Трофимова Надежда Михайловна</v>
          </cell>
          <cell r="J215" t="str">
            <v>сдан в аренду</v>
          </cell>
          <cell r="K215">
            <v>1</v>
          </cell>
          <cell r="L215">
            <v>2860.94</v>
          </cell>
          <cell r="M215">
            <v>61</v>
          </cell>
          <cell r="N215">
            <v>46.900655737704916</v>
          </cell>
          <cell r="O215">
            <v>3.28</v>
          </cell>
          <cell r="P215">
            <v>3.28</v>
          </cell>
          <cell r="Q215">
            <v>0</v>
          </cell>
          <cell r="R215" t="str">
            <v>забаланс</v>
          </cell>
          <cell r="S215">
            <v>3.28</v>
          </cell>
        </row>
        <row r="216">
          <cell r="D216" t="str">
            <v>102841798</v>
          </cell>
          <cell r="E216">
            <v>2860.94</v>
          </cell>
          <cell r="F216">
            <v>61</v>
          </cell>
          <cell r="G216">
            <v>2860.94</v>
          </cell>
          <cell r="H216">
            <v>0</v>
          </cell>
          <cell r="I216" t="str">
            <v>Трофимова Надежда Михайловна</v>
          </cell>
          <cell r="J216" t="str">
            <v>сдан в аренду</v>
          </cell>
          <cell r="K216">
            <v>1</v>
          </cell>
          <cell r="L216">
            <v>2860.94</v>
          </cell>
          <cell r="M216">
            <v>61</v>
          </cell>
          <cell r="N216">
            <v>46.900655737704916</v>
          </cell>
          <cell r="O216">
            <v>3.28</v>
          </cell>
          <cell r="P216">
            <v>3.28</v>
          </cell>
          <cell r="Q216">
            <v>0</v>
          </cell>
          <cell r="R216" t="str">
            <v>забаланс</v>
          </cell>
          <cell r="S216">
            <v>3.28</v>
          </cell>
        </row>
        <row r="217">
          <cell r="D217" t="str">
            <v>102841799</v>
          </cell>
          <cell r="E217">
            <v>2860.94</v>
          </cell>
          <cell r="F217">
            <v>61</v>
          </cell>
          <cell r="G217">
            <v>2860.94</v>
          </cell>
          <cell r="H217">
            <v>0</v>
          </cell>
          <cell r="I217" t="str">
            <v>Трофимова Надежда Михайловна</v>
          </cell>
          <cell r="J217" t="str">
            <v>сдан в аренду</v>
          </cell>
          <cell r="K217">
            <v>1</v>
          </cell>
          <cell r="L217">
            <v>2860.94</v>
          </cell>
          <cell r="M217">
            <v>61</v>
          </cell>
          <cell r="N217">
            <v>46.900655737704916</v>
          </cell>
          <cell r="O217">
            <v>3.28</v>
          </cell>
          <cell r="P217">
            <v>3.28</v>
          </cell>
          <cell r="Q217">
            <v>0</v>
          </cell>
          <cell r="R217" t="str">
            <v>забаланс</v>
          </cell>
          <cell r="S217">
            <v>3.28</v>
          </cell>
        </row>
        <row r="218">
          <cell r="D218" t="str">
            <v>102841803</v>
          </cell>
          <cell r="E218">
            <v>2860.94</v>
          </cell>
          <cell r="F218">
            <v>61</v>
          </cell>
          <cell r="G218">
            <v>2860.94</v>
          </cell>
          <cell r="H218">
            <v>0</v>
          </cell>
          <cell r="I218" t="str">
            <v>Трофимова Надежда Михайловна</v>
          </cell>
          <cell r="J218" t="str">
            <v>сдан в аренду</v>
          </cell>
          <cell r="K218">
            <v>1</v>
          </cell>
          <cell r="L218">
            <v>2860.94</v>
          </cell>
          <cell r="M218">
            <v>61</v>
          </cell>
          <cell r="N218">
            <v>46.900655737704916</v>
          </cell>
          <cell r="O218">
            <v>3.28</v>
          </cell>
          <cell r="P218">
            <v>3.28</v>
          </cell>
          <cell r="Q218">
            <v>0</v>
          </cell>
          <cell r="R218" t="str">
            <v>забаланс</v>
          </cell>
          <cell r="S218">
            <v>3.28</v>
          </cell>
        </row>
        <row r="219">
          <cell r="D219" t="str">
            <v>102841804</v>
          </cell>
          <cell r="E219">
            <v>2860.94</v>
          </cell>
          <cell r="F219">
            <v>61</v>
          </cell>
          <cell r="G219">
            <v>2860.94</v>
          </cell>
          <cell r="H219">
            <v>0</v>
          </cell>
          <cell r="I219" t="str">
            <v>Трофимова Надежда Михайловна</v>
          </cell>
          <cell r="J219" t="str">
            <v>сдан в аренду</v>
          </cell>
          <cell r="K219">
            <v>1</v>
          </cell>
          <cell r="L219">
            <v>2860.94</v>
          </cell>
          <cell r="M219">
            <v>61</v>
          </cell>
          <cell r="N219">
            <v>46.900655737704916</v>
          </cell>
          <cell r="O219">
            <v>3.28</v>
          </cell>
          <cell r="P219">
            <v>3.28</v>
          </cell>
          <cell r="Q219">
            <v>0</v>
          </cell>
          <cell r="R219" t="str">
            <v>забаланс</v>
          </cell>
          <cell r="S219">
            <v>3.28</v>
          </cell>
        </row>
        <row r="220">
          <cell r="D220" t="str">
            <v>102841805</v>
          </cell>
          <cell r="E220">
            <v>2860.94</v>
          </cell>
          <cell r="F220">
            <v>61</v>
          </cell>
          <cell r="G220">
            <v>2860.94</v>
          </cell>
          <cell r="H220">
            <v>0</v>
          </cell>
          <cell r="I220" t="str">
            <v>Трофимова Надежда Михайловна</v>
          </cell>
          <cell r="J220" t="str">
            <v>сдан в аренду</v>
          </cell>
          <cell r="K220">
            <v>1</v>
          </cell>
          <cell r="L220">
            <v>2860.94</v>
          </cell>
          <cell r="M220">
            <v>61</v>
          </cell>
          <cell r="N220">
            <v>46.900655737704916</v>
          </cell>
          <cell r="O220">
            <v>3.28</v>
          </cell>
          <cell r="P220">
            <v>3.28</v>
          </cell>
          <cell r="Q220">
            <v>0</v>
          </cell>
          <cell r="R220" t="str">
            <v>забаланс</v>
          </cell>
          <cell r="S220">
            <v>3.28</v>
          </cell>
        </row>
        <row r="221">
          <cell r="D221" t="str">
            <v>102841806</v>
          </cell>
          <cell r="E221">
            <v>2860.94</v>
          </cell>
          <cell r="F221">
            <v>61</v>
          </cell>
          <cell r="G221">
            <v>2860.94</v>
          </cell>
          <cell r="H221">
            <v>0</v>
          </cell>
          <cell r="I221" t="str">
            <v>Трофимова Надежда Михайловна</v>
          </cell>
          <cell r="J221" t="str">
            <v>сдан в аренду</v>
          </cell>
          <cell r="K221">
            <v>1</v>
          </cell>
          <cell r="L221">
            <v>2860.94</v>
          </cell>
          <cell r="M221">
            <v>61</v>
          </cell>
          <cell r="N221">
            <v>46.900655737704916</v>
          </cell>
          <cell r="O221">
            <v>3.28</v>
          </cell>
          <cell r="P221">
            <v>3.28</v>
          </cell>
          <cell r="Q221">
            <v>0</v>
          </cell>
          <cell r="R221" t="str">
            <v>забаланс</v>
          </cell>
          <cell r="S221">
            <v>3.28</v>
          </cell>
        </row>
        <row r="222">
          <cell r="D222" t="str">
            <v>102841807</v>
          </cell>
          <cell r="E222">
            <v>2860.94</v>
          </cell>
          <cell r="F222">
            <v>61</v>
          </cell>
          <cell r="G222">
            <v>2860.94</v>
          </cell>
          <cell r="H222">
            <v>0</v>
          </cell>
          <cell r="I222" t="str">
            <v>Трофимова Надежда Михайловна</v>
          </cell>
          <cell r="J222" t="str">
            <v>сдан в аренду</v>
          </cell>
          <cell r="K222">
            <v>1</v>
          </cell>
          <cell r="L222">
            <v>2860.94</v>
          </cell>
          <cell r="M222">
            <v>61</v>
          </cell>
          <cell r="N222">
            <v>46.900655737704916</v>
          </cell>
          <cell r="O222">
            <v>3.28</v>
          </cell>
          <cell r="P222">
            <v>3.28</v>
          </cell>
          <cell r="Q222">
            <v>0</v>
          </cell>
          <cell r="R222" t="str">
            <v>забаланс</v>
          </cell>
          <cell r="S222">
            <v>3.28</v>
          </cell>
        </row>
        <row r="223">
          <cell r="D223" t="str">
            <v>102841808</v>
          </cell>
          <cell r="E223">
            <v>2860.94</v>
          </cell>
          <cell r="F223">
            <v>61</v>
          </cell>
          <cell r="G223">
            <v>2860.94</v>
          </cell>
          <cell r="H223">
            <v>0</v>
          </cell>
          <cell r="I223" t="str">
            <v>Трофимова Надежда Михайловна</v>
          </cell>
          <cell r="J223" t="str">
            <v>сдан в аренду</v>
          </cell>
          <cell r="K223">
            <v>1</v>
          </cell>
          <cell r="L223">
            <v>2860.94</v>
          </cell>
          <cell r="M223">
            <v>61</v>
          </cell>
          <cell r="N223">
            <v>46.900655737704916</v>
          </cell>
          <cell r="O223">
            <v>3.28</v>
          </cell>
          <cell r="P223">
            <v>3.28</v>
          </cell>
          <cell r="Q223">
            <v>0</v>
          </cell>
          <cell r="R223" t="str">
            <v>забаланс</v>
          </cell>
          <cell r="S223">
            <v>3.28</v>
          </cell>
        </row>
        <row r="224">
          <cell r="D224" t="str">
            <v>102841809</v>
          </cell>
          <cell r="E224">
            <v>2860.94</v>
          </cell>
          <cell r="F224">
            <v>61</v>
          </cell>
          <cell r="G224">
            <v>2860.94</v>
          </cell>
          <cell r="H224">
            <v>0</v>
          </cell>
          <cell r="I224" t="str">
            <v>Трофимова Надежда Михайловна</v>
          </cell>
          <cell r="J224" t="str">
            <v>сдан в аренду</v>
          </cell>
          <cell r="K224">
            <v>1</v>
          </cell>
          <cell r="L224">
            <v>2860.94</v>
          </cell>
          <cell r="M224">
            <v>61</v>
          </cell>
          <cell r="N224">
            <v>46.900655737704916</v>
          </cell>
          <cell r="O224">
            <v>3.28</v>
          </cell>
          <cell r="P224">
            <v>3.28</v>
          </cell>
          <cell r="Q224">
            <v>0</v>
          </cell>
          <cell r="R224" t="str">
            <v>забаланс</v>
          </cell>
          <cell r="S224">
            <v>3.28</v>
          </cell>
        </row>
        <row r="225">
          <cell r="D225" t="str">
            <v>102841810</v>
          </cell>
          <cell r="E225">
            <v>2860.94</v>
          </cell>
          <cell r="F225">
            <v>61</v>
          </cell>
          <cell r="G225">
            <v>2860.94</v>
          </cell>
          <cell r="H225">
            <v>0</v>
          </cell>
          <cell r="I225" t="str">
            <v>Трофимова Надежда Михайловна</v>
          </cell>
          <cell r="J225" t="str">
            <v>сдан в аренду</v>
          </cell>
          <cell r="K225">
            <v>1</v>
          </cell>
          <cell r="L225">
            <v>2860.94</v>
          </cell>
          <cell r="M225">
            <v>61</v>
          </cell>
          <cell r="N225">
            <v>46.900655737704916</v>
          </cell>
          <cell r="O225">
            <v>3.28</v>
          </cell>
          <cell r="P225">
            <v>3.28</v>
          </cell>
          <cell r="Q225">
            <v>0</v>
          </cell>
          <cell r="R225" t="str">
            <v>забаланс</v>
          </cell>
          <cell r="S225">
            <v>3.28</v>
          </cell>
        </row>
        <row r="226">
          <cell r="D226" t="str">
            <v>102841811</v>
          </cell>
          <cell r="E226">
            <v>2860.94</v>
          </cell>
          <cell r="F226">
            <v>61</v>
          </cell>
          <cell r="G226">
            <v>2860.94</v>
          </cell>
          <cell r="H226">
            <v>0</v>
          </cell>
          <cell r="I226" t="str">
            <v>Трофимова Надежда Михайловна</v>
          </cell>
          <cell r="J226" t="str">
            <v>сдан в аренду</v>
          </cell>
          <cell r="K226">
            <v>1</v>
          </cell>
          <cell r="L226">
            <v>2860.94</v>
          </cell>
          <cell r="M226">
            <v>61</v>
          </cell>
          <cell r="N226">
            <v>46.900655737704916</v>
          </cell>
          <cell r="O226">
            <v>3.28</v>
          </cell>
          <cell r="P226">
            <v>3.28</v>
          </cell>
          <cell r="Q226">
            <v>0</v>
          </cell>
          <cell r="R226" t="str">
            <v>забаланс</v>
          </cell>
          <cell r="S226">
            <v>3.28</v>
          </cell>
        </row>
        <row r="227">
          <cell r="D227" t="str">
            <v>102841812</v>
          </cell>
          <cell r="E227">
            <v>2860.95</v>
          </cell>
          <cell r="F227">
            <v>61</v>
          </cell>
          <cell r="G227">
            <v>2860.95</v>
          </cell>
          <cell r="H227">
            <v>0</v>
          </cell>
          <cell r="I227" t="str">
            <v>Трофимова Надежда Михайловна</v>
          </cell>
          <cell r="J227" t="str">
            <v>сдан в аренду</v>
          </cell>
          <cell r="K227">
            <v>1</v>
          </cell>
          <cell r="L227">
            <v>2860.95</v>
          </cell>
          <cell r="M227">
            <v>61</v>
          </cell>
          <cell r="N227">
            <v>46.900819672131142</v>
          </cell>
          <cell r="O227">
            <v>3.28</v>
          </cell>
          <cell r="P227">
            <v>3.28</v>
          </cell>
          <cell r="Q227">
            <v>0</v>
          </cell>
          <cell r="R227" t="str">
            <v>забаланс</v>
          </cell>
          <cell r="S227">
            <v>3.28</v>
          </cell>
        </row>
        <row r="228">
          <cell r="D228" t="str">
            <v>102841813</v>
          </cell>
          <cell r="E228">
            <v>2860.94</v>
          </cell>
          <cell r="F228">
            <v>61</v>
          </cell>
          <cell r="G228">
            <v>2860.94</v>
          </cell>
          <cell r="H228">
            <v>0</v>
          </cell>
          <cell r="I228" t="str">
            <v>Трофимова Надежда Михайловна</v>
          </cell>
          <cell r="J228" t="str">
            <v>сдан в аренду</v>
          </cell>
          <cell r="K228">
            <v>1</v>
          </cell>
          <cell r="L228">
            <v>2860.94</v>
          </cell>
          <cell r="M228">
            <v>61</v>
          </cell>
          <cell r="N228">
            <v>46.900655737704916</v>
          </cell>
          <cell r="O228">
            <v>3.28</v>
          </cell>
          <cell r="P228">
            <v>3.28</v>
          </cell>
          <cell r="Q228">
            <v>0</v>
          </cell>
          <cell r="R228" t="str">
            <v>забаланс</v>
          </cell>
          <cell r="S228">
            <v>3.28</v>
          </cell>
        </row>
        <row r="229">
          <cell r="D229" t="str">
            <v>102841986</v>
          </cell>
          <cell r="E229">
            <v>2860.94</v>
          </cell>
          <cell r="F229">
            <v>61</v>
          </cell>
          <cell r="G229">
            <v>2860.94</v>
          </cell>
          <cell r="H229">
            <v>0</v>
          </cell>
          <cell r="I229" t="str">
            <v>Трофимова Надежда Михайловна</v>
          </cell>
          <cell r="J229" t="str">
            <v>сдан в аренду</v>
          </cell>
          <cell r="K229">
            <v>1</v>
          </cell>
          <cell r="L229">
            <v>2860.94</v>
          </cell>
          <cell r="M229">
            <v>61</v>
          </cell>
          <cell r="N229">
            <v>46.900655737704916</v>
          </cell>
          <cell r="O229">
            <v>3.28</v>
          </cell>
          <cell r="P229">
            <v>3.28</v>
          </cell>
          <cell r="Q229">
            <v>0</v>
          </cell>
          <cell r="R229" t="str">
            <v>забаланс</v>
          </cell>
          <cell r="S229">
            <v>3.28</v>
          </cell>
        </row>
        <row r="230">
          <cell r="D230" t="str">
            <v>102841987</v>
          </cell>
          <cell r="E230">
            <v>2860.94</v>
          </cell>
          <cell r="F230">
            <v>61</v>
          </cell>
          <cell r="G230">
            <v>2860.94</v>
          </cell>
          <cell r="H230">
            <v>0</v>
          </cell>
          <cell r="I230" t="str">
            <v>Трофимова Надежда Михайловна</v>
          </cell>
          <cell r="J230" t="str">
            <v>сдан в аренду</v>
          </cell>
          <cell r="K230">
            <v>1</v>
          </cell>
          <cell r="L230">
            <v>2860.94</v>
          </cell>
          <cell r="M230">
            <v>61</v>
          </cell>
          <cell r="N230">
            <v>46.900655737704916</v>
          </cell>
          <cell r="O230">
            <v>3.28</v>
          </cell>
          <cell r="P230">
            <v>3.28</v>
          </cell>
          <cell r="Q230">
            <v>0</v>
          </cell>
          <cell r="R230" t="str">
            <v>забаланс</v>
          </cell>
          <cell r="S230">
            <v>3.28</v>
          </cell>
        </row>
        <row r="231">
          <cell r="D231" t="str">
            <v>102841988</v>
          </cell>
          <cell r="E231">
            <v>2860.94</v>
          </cell>
          <cell r="F231">
            <v>61</v>
          </cell>
          <cell r="G231">
            <v>2860.94</v>
          </cell>
          <cell r="H231">
            <v>0</v>
          </cell>
          <cell r="I231" t="str">
            <v>Трофимова Надежда Михайловна</v>
          </cell>
          <cell r="J231" t="str">
            <v>сдан в аренду</v>
          </cell>
          <cell r="K231">
            <v>1</v>
          </cell>
          <cell r="L231">
            <v>2860.94</v>
          </cell>
          <cell r="M231">
            <v>61</v>
          </cell>
          <cell r="N231">
            <v>46.900655737704916</v>
          </cell>
          <cell r="O231">
            <v>3.28</v>
          </cell>
          <cell r="P231">
            <v>3.28</v>
          </cell>
          <cell r="Q231">
            <v>0</v>
          </cell>
          <cell r="R231" t="str">
            <v>забаланс</v>
          </cell>
          <cell r="S231">
            <v>3.28</v>
          </cell>
        </row>
        <row r="232">
          <cell r="D232" t="str">
            <v>102841989</v>
          </cell>
          <cell r="E232">
            <v>2860.94</v>
          </cell>
          <cell r="F232">
            <v>61</v>
          </cell>
          <cell r="G232">
            <v>2860.94</v>
          </cell>
          <cell r="H232">
            <v>0</v>
          </cell>
          <cell r="I232" t="str">
            <v>Трофимова Надежда Михайловна</v>
          </cell>
          <cell r="J232" t="str">
            <v>сдан в аренду</v>
          </cell>
          <cell r="K232">
            <v>1</v>
          </cell>
          <cell r="L232">
            <v>2860.94</v>
          </cell>
          <cell r="M232">
            <v>61</v>
          </cell>
          <cell r="N232">
            <v>46.900655737704916</v>
          </cell>
          <cell r="O232">
            <v>3.28</v>
          </cell>
          <cell r="P232">
            <v>3.28</v>
          </cell>
          <cell r="Q232">
            <v>0</v>
          </cell>
          <cell r="R232" t="str">
            <v>забаланс</v>
          </cell>
          <cell r="S232">
            <v>3.28</v>
          </cell>
        </row>
        <row r="233">
          <cell r="D233" t="str">
            <v>102841991</v>
          </cell>
          <cell r="E233">
            <v>2860.94</v>
          </cell>
          <cell r="F233">
            <v>61</v>
          </cell>
          <cell r="G233">
            <v>2860.94</v>
          </cell>
          <cell r="H233">
            <v>0</v>
          </cell>
          <cell r="I233" t="str">
            <v>Трофимова Надежда Михайловна</v>
          </cell>
          <cell r="J233" t="str">
            <v>сдан в аренду</v>
          </cell>
          <cell r="K233">
            <v>1</v>
          </cell>
          <cell r="L233">
            <v>2860.94</v>
          </cell>
          <cell r="M233">
            <v>61</v>
          </cell>
          <cell r="N233">
            <v>46.900655737704916</v>
          </cell>
          <cell r="O233">
            <v>3.28</v>
          </cell>
          <cell r="P233">
            <v>3.28</v>
          </cell>
          <cell r="Q233">
            <v>0</v>
          </cell>
          <cell r="R233" t="str">
            <v>забаланс</v>
          </cell>
          <cell r="S233">
            <v>3.28</v>
          </cell>
        </row>
        <row r="234">
          <cell r="D234" t="str">
            <v>102841992</v>
          </cell>
          <cell r="E234">
            <v>2860.94</v>
          </cell>
          <cell r="F234">
            <v>61</v>
          </cell>
          <cell r="G234">
            <v>2860.94</v>
          </cell>
          <cell r="H234">
            <v>0</v>
          </cell>
          <cell r="I234" t="str">
            <v>Трофимова Надежда Михайловна</v>
          </cell>
          <cell r="J234" t="str">
            <v>сдан в аренду</v>
          </cell>
          <cell r="K234">
            <v>1</v>
          </cell>
          <cell r="L234">
            <v>2860.94</v>
          </cell>
          <cell r="M234">
            <v>61</v>
          </cell>
          <cell r="N234">
            <v>46.900655737704916</v>
          </cell>
          <cell r="O234">
            <v>3.28</v>
          </cell>
          <cell r="P234">
            <v>3.28</v>
          </cell>
          <cell r="Q234">
            <v>0</v>
          </cell>
          <cell r="R234" t="str">
            <v>забаланс</v>
          </cell>
          <cell r="S234">
            <v>3.28</v>
          </cell>
        </row>
        <row r="235">
          <cell r="D235" t="str">
            <v>102841993</v>
          </cell>
          <cell r="E235">
            <v>2860.94</v>
          </cell>
          <cell r="F235">
            <v>61</v>
          </cell>
          <cell r="G235">
            <v>2860.94</v>
          </cell>
          <cell r="H235">
            <v>0</v>
          </cell>
          <cell r="I235" t="str">
            <v>Трофимова Надежда Михайловна</v>
          </cell>
          <cell r="J235" t="str">
            <v>сдан в аренду</v>
          </cell>
          <cell r="K235">
            <v>1</v>
          </cell>
          <cell r="L235">
            <v>2860.94</v>
          </cell>
          <cell r="M235">
            <v>61</v>
          </cell>
          <cell r="N235">
            <v>46.900655737704916</v>
          </cell>
          <cell r="O235">
            <v>3.28</v>
          </cell>
          <cell r="P235">
            <v>3.28</v>
          </cell>
          <cell r="Q235">
            <v>0</v>
          </cell>
          <cell r="R235" t="str">
            <v>забаланс</v>
          </cell>
          <cell r="S235">
            <v>3.28</v>
          </cell>
        </row>
        <row r="236">
          <cell r="D236" t="str">
            <v>102841994</v>
          </cell>
          <cell r="E236">
            <v>2860.94</v>
          </cell>
          <cell r="F236">
            <v>61</v>
          </cell>
          <cell r="G236">
            <v>2860.94</v>
          </cell>
          <cell r="H236">
            <v>0</v>
          </cell>
          <cell r="I236" t="str">
            <v>Трофимова Надежда Михайловна</v>
          </cell>
          <cell r="J236" t="str">
            <v>сдан в аренду</v>
          </cell>
          <cell r="K236">
            <v>1</v>
          </cell>
          <cell r="L236">
            <v>2860.94</v>
          </cell>
          <cell r="M236">
            <v>61</v>
          </cell>
          <cell r="N236">
            <v>46.900655737704916</v>
          </cell>
          <cell r="O236">
            <v>3.28</v>
          </cell>
          <cell r="P236">
            <v>3.28</v>
          </cell>
          <cell r="Q236">
            <v>0</v>
          </cell>
          <cell r="R236" t="str">
            <v>забаланс</v>
          </cell>
          <cell r="S236">
            <v>3.28</v>
          </cell>
        </row>
        <row r="237">
          <cell r="D237" t="str">
            <v>102841996</v>
          </cell>
          <cell r="E237">
            <v>2860.94</v>
          </cell>
          <cell r="F237">
            <v>61</v>
          </cell>
          <cell r="G237">
            <v>2860.94</v>
          </cell>
          <cell r="H237">
            <v>0</v>
          </cell>
          <cell r="I237" t="str">
            <v>Трофимова Надежда Михайловна</v>
          </cell>
          <cell r="J237" t="str">
            <v>сдан в аренду</v>
          </cell>
          <cell r="K237">
            <v>1</v>
          </cell>
          <cell r="L237">
            <v>2860.94</v>
          </cell>
          <cell r="M237">
            <v>61</v>
          </cell>
          <cell r="N237">
            <v>46.900655737704916</v>
          </cell>
          <cell r="O237">
            <v>3.28</v>
          </cell>
          <cell r="P237">
            <v>3.28</v>
          </cell>
          <cell r="Q237">
            <v>0</v>
          </cell>
          <cell r="R237" t="str">
            <v>забаланс</v>
          </cell>
          <cell r="S237">
            <v>3.28</v>
          </cell>
        </row>
        <row r="238">
          <cell r="D238" t="str">
            <v>102842000</v>
          </cell>
          <cell r="E238">
            <v>2860.94</v>
          </cell>
          <cell r="F238">
            <v>61</v>
          </cell>
          <cell r="G238">
            <v>2860.94</v>
          </cell>
          <cell r="H238">
            <v>0</v>
          </cell>
          <cell r="I238" t="str">
            <v>Трофимова Надежда Михайловна</v>
          </cell>
          <cell r="J238" t="str">
            <v>сдан в аренду</v>
          </cell>
          <cell r="K238">
            <v>1</v>
          </cell>
          <cell r="L238">
            <v>2860.94</v>
          </cell>
          <cell r="M238">
            <v>61</v>
          </cell>
          <cell r="N238">
            <v>46.900655737704916</v>
          </cell>
          <cell r="O238">
            <v>3.28</v>
          </cell>
          <cell r="P238">
            <v>3.28</v>
          </cell>
          <cell r="Q238">
            <v>0</v>
          </cell>
          <cell r="R238" t="str">
            <v>забаланс</v>
          </cell>
          <cell r="S238">
            <v>3.28</v>
          </cell>
        </row>
        <row r="239">
          <cell r="D239" t="str">
            <v>102842001</v>
          </cell>
          <cell r="E239">
            <v>2860.94</v>
          </cell>
          <cell r="F239">
            <v>61</v>
          </cell>
          <cell r="G239">
            <v>2860.94</v>
          </cell>
          <cell r="H239">
            <v>0</v>
          </cell>
          <cell r="I239" t="str">
            <v>Трофимова Надежда Михайловна</v>
          </cell>
          <cell r="J239" t="str">
            <v>сдан в аренду</v>
          </cell>
          <cell r="K239">
            <v>1</v>
          </cell>
          <cell r="L239">
            <v>2860.94</v>
          </cell>
          <cell r="M239">
            <v>61</v>
          </cell>
          <cell r="N239">
            <v>46.900655737704916</v>
          </cell>
          <cell r="O239">
            <v>3.28</v>
          </cell>
          <cell r="P239">
            <v>3.28</v>
          </cell>
          <cell r="Q239">
            <v>0</v>
          </cell>
          <cell r="R239" t="str">
            <v>забаланс</v>
          </cell>
          <cell r="S239">
            <v>3.28</v>
          </cell>
        </row>
        <row r="240">
          <cell r="D240" t="str">
            <v>102842003</v>
          </cell>
          <cell r="E240">
            <v>2860.94</v>
          </cell>
          <cell r="F240">
            <v>61</v>
          </cell>
          <cell r="G240">
            <v>2860.94</v>
          </cell>
          <cell r="H240">
            <v>0</v>
          </cell>
          <cell r="I240" t="str">
            <v>Трофимова Надежда Михайловна</v>
          </cell>
          <cell r="J240" t="str">
            <v>сдан в аренду</v>
          </cell>
          <cell r="K240">
            <v>1</v>
          </cell>
          <cell r="L240">
            <v>2860.94</v>
          </cell>
          <cell r="M240">
            <v>61</v>
          </cell>
          <cell r="N240">
            <v>46.900655737704916</v>
          </cell>
          <cell r="O240">
            <v>3.28</v>
          </cell>
          <cell r="P240">
            <v>3.28</v>
          </cell>
          <cell r="Q240">
            <v>0</v>
          </cell>
          <cell r="R240" t="str">
            <v>забаланс</v>
          </cell>
          <cell r="S240">
            <v>3.28</v>
          </cell>
        </row>
        <row r="241">
          <cell r="D241" t="str">
            <v>102842005</v>
          </cell>
          <cell r="E241">
            <v>2860.94</v>
          </cell>
          <cell r="F241">
            <v>61</v>
          </cell>
          <cell r="G241">
            <v>2860.94</v>
          </cell>
          <cell r="H241">
            <v>0</v>
          </cell>
          <cell r="I241" t="str">
            <v>Трофимова Надежда Михайловна</v>
          </cell>
          <cell r="J241" t="str">
            <v>сдан в аренду</v>
          </cell>
          <cell r="K241">
            <v>1</v>
          </cell>
          <cell r="L241">
            <v>2860.94</v>
          </cell>
          <cell r="M241">
            <v>61</v>
          </cell>
          <cell r="N241">
            <v>46.900655737704916</v>
          </cell>
          <cell r="O241">
            <v>3.28</v>
          </cell>
          <cell r="P241">
            <v>3.28</v>
          </cell>
          <cell r="Q241">
            <v>0</v>
          </cell>
          <cell r="R241" t="str">
            <v>забаланс</v>
          </cell>
          <cell r="S241">
            <v>3.28</v>
          </cell>
        </row>
        <row r="242">
          <cell r="D242" t="str">
            <v>102842007</v>
          </cell>
          <cell r="E242">
            <v>2860.94</v>
          </cell>
          <cell r="F242">
            <v>61</v>
          </cell>
          <cell r="G242">
            <v>2860.94</v>
          </cell>
          <cell r="H242">
            <v>0</v>
          </cell>
          <cell r="I242" t="str">
            <v>Трофимова Надежда Михайловна</v>
          </cell>
          <cell r="J242" t="str">
            <v>сдан в аренду</v>
          </cell>
          <cell r="K242">
            <v>1</v>
          </cell>
          <cell r="L242">
            <v>2860.94</v>
          </cell>
          <cell r="M242">
            <v>61</v>
          </cell>
          <cell r="N242">
            <v>46.900655737704916</v>
          </cell>
          <cell r="O242">
            <v>3.28</v>
          </cell>
          <cell r="P242">
            <v>3.28</v>
          </cell>
          <cell r="Q242">
            <v>0</v>
          </cell>
          <cell r="R242" t="str">
            <v>забаланс</v>
          </cell>
          <cell r="S242">
            <v>3.28</v>
          </cell>
        </row>
        <row r="243">
          <cell r="D243" t="str">
            <v>102842008</v>
          </cell>
          <cell r="E243">
            <v>2860.94</v>
          </cell>
          <cell r="F243">
            <v>61</v>
          </cell>
          <cell r="G243">
            <v>2860.94</v>
          </cell>
          <cell r="H243">
            <v>0</v>
          </cell>
          <cell r="I243" t="str">
            <v>Трофимова Надежда Михайловна</v>
          </cell>
          <cell r="J243" t="str">
            <v>сдан в аренду</v>
          </cell>
          <cell r="K243">
            <v>1</v>
          </cell>
          <cell r="L243">
            <v>2860.94</v>
          </cell>
          <cell r="M243">
            <v>61</v>
          </cell>
          <cell r="N243">
            <v>46.900655737704916</v>
          </cell>
          <cell r="O243">
            <v>3.28</v>
          </cell>
          <cell r="P243">
            <v>3.28</v>
          </cell>
          <cell r="Q243">
            <v>0</v>
          </cell>
          <cell r="R243" t="str">
            <v>забаланс</v>
          </cell>
          <cell r="S243">
            <v>3.28</v>
          </cell>
        </row>
        <row r="244">
          <cell r="D244" t="str">
            <v>102842009</v>
          </cell>
          <cell r="E244">
            <v>2860.94</v>
          </cell>
          <cell r="F244">
            <v>61</v>
          </cell>
          <cell r="G244">
            <v>2860.94</v>
          </cell>
          <cell r="H244">
            <v>0</v>
          </cell>
          <cell r="I244" t="str">
            <v>Трофимова Надежда Михайловна</v>
          </cell>
          <cell r="J244" t="str">
            <v>сдан в аренду</v>
          </cell>
          <cell r="K244">
            <v>1</v>
          </cell>
          <cell r="L244">
            <v>2860.94</v>
          </cell>
          <cell r="M244">
            <v>61</v>
          </cell>
          <cell r="N244">
            <v>46.900655737704916</v>
          </cell>
          <cell r="O244">
            <v>3.28</v>
          </cell>
          <cell r="P244">
            <v>3.28</v>
          </cell>
          <cell r="Q244">
            <v>0</v>
          </cell>
          <cell r="R244" t="str">
            <v>забаланс</v>
          </cell>
          <cell r="S244">
            <v>3.28</v>
          </cell>
        </row>
        <row r="245">
          <cell r="D245" t="str">
            <v>102842010</v>
          </cell>
          <cell r="E245">
            <v>2860.94</v>
          </cell>
          <cell r="F245">
            <v>61</v>
          </cell>
          <cell r="G245">
            <v>2860.94</v>
          </cell>
          <cell r="H245">
            <v>0</v>
          </cell>
          <cell r="I245" t="str">
            <v>Трофимова Надежда Михайловна</v>
          </cell>
          <cell r="J245" t="str">
            <v>сдан в аренду</v>
          </cell>
          <cell r="K245">
            <v>1</v>
          </cell>
          <cell r="L245">
            <v>2860.94</v>
          </cell>
          <cell r="M245">
            <v>61</v>
          </cell>
          <cell r="N245">
            <v>46.900655737704916</v>
          </cell>
          <cell r="O245">
            <v>3.28</v>
          </cell>
          <cell r="P245">
            <v>3.28</v>
          </cell>
          <cell r="Q245">
            <v>0</v>
          </cell>
          <cell r="R245" t="str">
            <v>забаланс</v>
          </cell>
          <cell r="S245">
            <v>3.28</v>
          </cell>
        </row>
        <row r="246">
          <cell r="D246" t="str">
            <v>102842013</v>
          </cell>
          <cell r="E246">
            <v>2860.94</v>
          </cell>
          <cell r="F246">
            <v>61</v>
          </cell>
          <cell r="G246">
            <v>2860.94</v>
          </cell>
          <cell r="H246">
            <v>0</v>
          </cell>
          <cell r="I246" t="str">
            <v>Трофимова Надежда Михайловна</v>
          </cell>
          <cell r="J246" t="str">
            <v>сдан в аренду</v>
          </cell>
          <cell r="K246">
            <v>1</v>
          </cell>
          <cell r="L246">
            <v>2860.94</v>
          </cell>
          <cell r="M246">
            <v>61</v>
          </cell>
          <cell r="N246">
            <v>46.900655737704916</v>
          </cell>
          <cell r="O246">
            <v>3.28</v>
          </cell>
          <cell r="P246">
            <v>3.28</v>
          </cell>
          <cell r="Q246">
            <v>0</v>
          </cell>
          <cell r="R246" t="str">
            <v>забаланс</v>
          </cell>
          <cell r="S246">
            <v>3.28</v>
          </cell>
        </row>
        <row r="247">
          <cell r="D247" t="str">
            <v>102842015</v>
          </cell>
          <cell r="E247">
            <v>2860.94</v>
          </cell>
          <cell r="F247">
            <v>61</v>
          </cell>
          <cell r="G247">
            <v>2860.94</v>
          </cell>
          <cell r="H247">
            <v>0</v>
          </cell>
          <cell r="I247" t="str">
            <v>Трофимова Надежда Михайловна</v>
          </cell>
          <cell r="J247" t="str">
            <v>сдан в аренду</v>
          </cell>
          <cell r="K247">
            <v>1</v>
          </cell>
          <cell r="L247">
            <v>2860.94</v>
          </cell>
          <cell r="M247">
            <v>61</v>
          </cell>
          <cell r="N247">
            <v>46.900655737704916</v>
          </cell>
          <cell r="O247">
            <v>3.28</v>
          </cell>
          <cell r="P247">
            <v>3.28</v>
          </cell>
          <cell r="Q247">
            <v>0</v>
          </cell>
          <cell r="R247" t="str">
            <v>забаланс</v>
          </cell>
          <cell r="S247">
            <v>3.28</v>
          </cell>
        </row>
        <row r="248">
          <cell r="D248" t="str">
            <v>102842021</v>
          </cell>
          <cell r="E248">
            <v>2860.94</v>
          </cell>
          <cell r="F248">
            <v>61</v>
          </cell>
          <cell r="G248">
            <v>2860.94</v>
          </cell>
          <cell r="H248">
            <v>0</v>
          </cell>
          <cell r="I248" t="str">
            <v>Трофимова Надежда Михайловна</v>
          </cell>
          <cell r="J248" t="str">
            <v>сдан в аренду</v>
          </cell>
          <cell r="K248">
            <v>1</v>
          </cell>
          <cell r="L248">
            <v>2860.94</v>
          </cell>
          <cell r="M248">
            <v>61</v>
          </cell>
          <cell r="N248">
            <v>46.900655737704916</v>
          </cell>
          <cell r="O248">
            <v>3.28</v>
          </cell>
          <cell r="P248">
            <v>3.28</v>
          </cell>
          <cell r="Q248">
            <v>0</v>
          </cell>
          <cell r="R248" t="str">
            <v>забаланс</v>
          </cell>
          <cell r="S248">
            <v>3.28</v>
          </cell>
        </row>
        <row r="249">
          <cell r="D249" t="str">
            <v>102842025</v>
          </cell>
          <cell r="E249">
            <v>2860.94</v>
          </cell>
          <cell r="F249">
            <v>61</v>
          </cell>
          <cell r="G249">
            <v>2860.94</v>
          </cell>
          <cell r="H249">
            <v>0</v>
          </cell>
          <cell r="I249" t="str">
            <v>Трофимова Надежда Михайловна</v>
          </cell>
          <cell r="J249" t="str">
            <v>сдан в аренду</v>
          </cell>
          <cell r="K249">
            <v>1</v>
          </cell>
          <cell r="L249">
            <v>2860.94</v>
          </cell>
          <cell r="M249">
            <v>61</v>
          </cell>
          <cell r="N249">
            <v>46.900655737704916</v>
          </cell>
          <cell r="O249">
            <v>3.28</v>
          </cell>
          <cell r="P249">
            <v>3.28</v>
          </cell>
          <cell r="Q249">
            <v>0</v>
          </cell>
          <cell r="R249" t="str">
            <v>забаланс</v>
          </cell>
          <cell r="S249">
            <v>3.28</v>
          </cell>
        </row>
        <row r="250">
          <cell r="D250" t="str">
            <v>102842135</v>
          </cell>
          <cell r="E250">
            <v>2860.94</v>
          </cell>
          <cell r="F250">
            <v>61</v>
          </cell>
          <cell r="G250">
            <v>2860.94</v>
          </cell>
          <cell r="H250">
            <v>0</v>
          </cell>
          <cell r="I250" t="str">
            <v>Трофимова Надежда Михайловна</v>
          </cell>
          <cell r="J250" t="str">
            <v>сдан в аренду</v>
          </cell>
          <cell r="K250">
            <v>1</v>
          </cell>
          <cell r="L250">
            <v>2860.94</v>
          </cell>
          <cell r="M250">
            <v>61</v>
          </cell>
          <cell r="N250">
            <v>46.900655737704916</v>
          </cell>
          <cell r="O250">
            <v>3.28</v>
          </cell>
          <cell r="P250">
            <v>3.28</v>
          </cell>
          <cell r="Q250">
            <v>0</v>
          </cell>
          <cell r="R250" t="str">
            <v>забаланс</v>
          </cell>
          <cell r="S250">
            <v>3.28</v>
          </cell>
        </row>
        <row r="251">
          <cell r="D251" t="str">
            <v>102842136</v>
          </cell>
          <cell r="E251">
            <v>2860.94</v>
          </cell>
          <cell r="F251">
            <v>61</v>
          </cell>
          <cell r="G251">
            <v>2860.94</v>
          </cell>
          <cell r="H251">
            <v>0</v>
          </cell>
          <cell r="I251" t="str">
            <v>Трофимова Надежда Михайловна</v>
          </cell>
          <cell r="J251" t="str">
            <v>сдан в аренду</v>
          </cell>
          <cell r="K251">
            <v>1</v>
          </cell>
          <cell r="L251">
            <v>2860.94</v>
          </cell>
          <cell r="M251">
            <v>61</v>
          </cell>
          <cell r="N251">
            <v>46.900655737704916</v>
          </cell>
          <cell r="O251">
            <v>3.28</v>
          </cell>
          <cell r="P251">
            <v>3.28</v>
          </cell>
          <cell r="Q251">
            <v>0</v>
          </cell>
          <cell r="R251" t="str">
            <v>забаланс</v>
          </cell>
          <cell r="S251">
            <v>3.28</v>
          </cell>
        </row>
        <row r="252">
          <cell r="D252" t="str">
            <v>102842137</v>
          </cell>
          <cell r="E252">
            <v>2860.94</v>
          </cell>
          <cell r="F252">
            <v>61</v>
          </cell>
          <cell r="G252">
            <v>2860.94</v>
          </cell>
          <cell r="H252">
            <v>0</v>
          </cell>
          <cell r="I252" t="str">
            <v>Трофимова Надежда Михайловна</v>
          </cell>
          <cell r="J252" t="str">
            <v>сдан в аренду</v>
          </cell>
          <cell r="K252">
            <v>1</v>
          </cell>
          <cell r="L252">
            <v>2860.94</v>
          </cell>
          <cell r="M252">
            <v>61</v>
          </cell>
          <cell r="N252">
            <v>46.900655737704916</v>
          </cell>
          <cell r="O252">
            <v>3.28</v>
          </cell>
          <cell r="P252">
            <v>3.28</v>
          </cell>
          <cell r="Q252">
            <v>0</v>
          </cell>
          <cell r="R252" t="str">
            <v>забаланс</v>
          </cell>
          <cell r="S252">
            <v>3.28</v>
          </cell>
        </row>
        <row r="253">
          <cell r="D253" t="str">
            <v>102842138</v>
          </cell>
          <cell r="E253">
            <v>2860.94</v>
          </cell>
          <cell r="F253">
            <v>61</v>
          </cell>
          <cell r="G253">
            <v>2860.94</v>
          </cell>
          <cell r="H253">
            <v>0</v>
          </cell>
          <cell r="I253" t="str">
            <v>Трофимова Надежда Михайловна</v>
          </cell>
          <cell r="J253" t="str">
            <v>сдан в аренду</v>
          </cell>
          <cell r="K253">
            <v>1</v>
          </cell>
          <cell r="L253">
            <v>2860.94</v>
          </cell>
          <cell r="M253">
            <v>61</v>
          </cell>
          <cell r="N253">
            <v>46.900655737704916</v>
          </cell>
          <cell r="O253">
            <v>3.28</v>
          </cell>
          <cell r="P253">
            <v>3.28</v>
          </cell>
          <cell r="Q253">
            <v>0</v>
          </cell>
          <cell r="R253" t="str">
            <v>забаланс</v>
          </cell>
          <cell r="S253">
            <v>3.28</v>
          </cell>
        </row>
        <row r="254">
          <cell r="D254" t="str">
            <v>102842139</v>
          </cell>
          <cell r="E254">
            <v>2860.94</v>
          </cell>
          <cell r="F254">
            <v>61</v>
          </cell>
          <cell r="G254">
            <v>2860.94</v>
          </cell>
          <cell r="H254">
            <v>0</v>
          </cell>
          <cell r="I254" t="str">
            <v>Трофимова Надежда Михайловна</v>
          </cell>
          <cell r="J254" t="str">
            <v>сдан в аренду</v>
          </cell>
          <cell r="K254">
            <v>1</v>
          </cell>
          <cell r="L254">
            <v>2860.94</v>
          </cell>
          <cell r="M254">
            <v>61</v>
          </cell>
          <cell r="N254">
            <v>46.900655737704916</v>
          </cell>
          <cell r="O254">
            <v>3.28</v>
          </cell>
          <cell r="P254">
            <v>3.28</v>
          </cell>
          <cell r="Q254">
            <v>0</v>
          </cell>
          <cell r="R254" t="str">
            <v>забаланс</v>
          </cell>
          <cell r="S254">
            <v>3.28</v>
          </cell>
        </row>
        <row r="255">
          <cell r="D255" t="str">
            <v>102842142</v>
          </cell>
          <cell r="E255">
            <v>2860.95</v>
          </cell>
          <cell r="F255">
            <v>61</v>
          </cell>
          <cell r="G255">
            <v>2860.95</v>
          </cell>
          <cell r="H255">
            <v>0</v>
          </cell>
          <cell r="I255" t="str">
            <v>Трофимова Надежда Михайловна</v>
          </cell>
          <cell r="J255" t="str">
            <v>сдан в аренду</v>
          </cell>
          <cell r="K255">
            <v>1</v>
          </cell>
          <cell r="L255">
            <v>2860.95</v>
          </cell>
          <cell r="M255">
            <v>61</v>
          </cell>
          <cell r="N255">
            <v>46.900819672131142</v>
          </cell>
          <cell r="O255">
            <v>3.28</v>
          </cell>
          <cell r="P255">
            <v>3.28</v>
          </cell>
          <cell r="Q255">
            <v>0</v>
          </cell>
          <cell r="R255" t="str">
            <v>забаланс</v>
          </cell>
          <cell r="S255">
            <v>3.28</v>
          </cell>
        </row>
        <row r="256">
          <cell r="D256" t="str">
            <v>102842143</v>
          </cell>
          <cell r="E256">
            <v>2860.94</v>
          </cell>
          <cell r="F256">
            <v>61</v>
          </cell>
          <cell r="G256">
            <v>2860.94</v>
          </cell>
          <cell r="H256">
            <v>0</v>
          </cell>
          <cell r="I256" t="str">
            <v>Трофимова Надежда Михайловна</v>
          </cell>
          <cell r="J256" t="str">
            <v>сдан в аренду</v>
          </cell>
          <cell r="K256">
            <v>1</v>
          </cell>
          <cell r="L256">
            <v>2860.94</v>
          </cell>
          <cell r="M256">
            <v>61</v>
          </cell>
          <cell r="N256">
            <v>46.900655737704916</v>
          </cell>
          <cell r="O256">
            <v>3.28</v>
          </cell>
          <cell r="P256">
            <v>3.28</v>
          </cell>
          <cell r="Q256">
            <v>0</v>
          </cell>
          <cell r="R256" t="str">
            <v>забаланс</v>
          </cell>
          <cell r="S256">
            <v>3.28</v>
          </cell>
        </row>
        <row r="257">
          <cell r="D257" t="str">
            <v>102842159</v>
          </cell>
          <cell r="E257">
            <v>2860.94</v>
          </cell>
          <cell r="F257">
            <v>61</v>
          </cell>
          <cell r="G257">
            <v>2860.94</v>
          </cell>
          <cell r="H257">
            <v>0</v>
          </cell>
          <cell r="I257" t="str">
            <v>Трофимова Надежда Михайловна</v>
          </cell>
          <cell r="J257" t="str">
            <v>сдан в аренду</v>
          </cell>
          <cell r="K257">
            <v>1</v>
          </cell>
          <cell r="L257">
            <v>2860.94</v>
          </cell>
          <cell r="M257">
            <v>61</v>
          </cell>
          <cell r="N257">
            <v>46.900655737704916</v>
          </cell>
          <cell r="O257">
            <v>3.28</v>
          </cell>
          <cell r="P257">
            <v>3.28</v>
          </cell>
          <cell r="Q257">
            <v>0</v>
          </cell>
          <cell r="R257" t="str">
            <v>забаланс</v>
          </cell>
          <cell r="S257">
            <v>3.28</v>
          </cell>
        </row>
        <row r="258">
          <cell r="D258" t="str">
            <v>102842160</v>
          </cell>
          <cell r="E258">
            <v>2860.94</v>
          </cell>
          <cell r="F258">
            <v>61</v>
          </cell>
          <cell r="G258">
            <v>2860.94</v>
          </cell>
          <cell r="H258">
            <v>0</v>
          </cell>
          <cell r="I258" t="str">
            <v>Трофимова Надежда Михайловна</v>
          </cell>
          <cell r="J258" t="str">
            <v>сдан в аренду</v>
          </cell>
          <cell r="K258">
            <v>1</v>
          </cell>
          <cell r="L258">
            <v>2860.94</v>
          </cell>
          <cell r="M258">
            <v>61</v>
          </cell>
          <cell r="N258">
            <v>46.900655737704916</v>
          </cell>
          <cell r="O258">
            <v>3.28</v>
          </cell>
          <cell r="P258">
            <v>3.28</v>
          </cell>
          <cell r="Q258">
            <v>0</v>
          </cell>
          <cell r="R258" t="str">
            <v>забаланс</v>
          </cell>
          <cell r="S258">
            <v>3.28</v>
          </cell>
        </row>
        <row r="259">
          <cell r="D259" t="str">
            <v>102842161</v>
          </cell>
          <cell r="E259">
            <v>2860.94</v>
          </cell>
          <cell r="F259">
            <v>61</v>
          </cell>
          <cell r="G259">
            <v>2860.94</v>
          </cell>
          <cell r="H259">
            <v>0</v>
          </cell>
          <cell r="I259" t="str">
            <v>Трофимова Надежда Михайловна</v>
          </cell>
          <cell r="J259" t="str">
            <v>сдан в аренду</v>
          </cell>
          <cell r="K259">
            <v>1</v>
          </cell>
          <cell r="L259">
            <v>2860.94</v>
          </cell>
          <cell r="M259">
            <v>61</v>
          </cell>
          <cell r="N259">
            <v>46.900655737704916</v>
          </cell>
          <cell r="O259">
            <v>3.28</v>
          </cell>
          <cell r="P259">
            <v>3.28</v>
          </cell>
          <cell r="Q259">
            <v>0</v>
          </cell>
          <cell r="R259" t="str">
            <v>забаланс</v>
          </cell>
          <cell r="S259">
            <v>3.28</v>
          </cell>
        </row>
        <row r="260">
          <cell r="D260" t="str">
            <v>102842162</v>
          </cell>
          <cell r="E260">
            <v>2860.94</v>
          </cell>
          <cell r="F260">
            <v>61</v>
          </cell>
          <cell r="G260">
            <v>2860.94</v>
          </cell>
          <cell r="H260">
            <v>0</v>
          </cell>
          <cell r="I260" t="str">
            <v>Трофимова Надежда Михайловна</v>
          </cell>
          <cell r="J260" t="str">
            <v>сдан в аренду</v>
          </cell>
          <cell r="K260">
            <v>1</v>
          </cell>
          <cell r="L260">
            <v>2860.94</v>
          </cell>
          <cell r="M260">
            <v>61</v>
          </cell>
          <cell r="N260">
            <v>46.900655737704916</v>
          </cell>
          <cell r="O260">
            <v>3.28</v>
          </cell>
          <cell r="P260">
            <v>3.28</v>
          </cell>
          <cell r="Q260">
            <v>0</v>
          </cell>
          <cell r="R260" t="str">
            <v>забаланс</v>
          </cell>
          <cell r="S260">
            <v>3.28</v>
          </cell>
        </row>
        <row r="261">
          <cell r="D261" t="str">
            <v>102842163</v>
          </cell>
          <cell r="E261">
            <v>2860.94</v>
          </cell>
          <cell r="F261">
            <v>61</v>
          </cell>
          <cell r="G261">
            <v>2860.94</v>
          </cell>
          <cell r="H261">
            <v>0</v>
          </cell>
          <cell r="I261" t="str">
            <v>Трофимова Надежда Михайловна</v>
          </cell>
          <cell r="J261" t="str">
            <v>сдан в аренду</v>
          </cell>
          <cell r="K261">
            <v>1</v>
          </cell>
          <cell r="L261">
            <v>2860.94</v>
          </cell>
          <cell r="M261">
            <v>61</v>
          </cell>
          <cell r="N261">
            <v>46.900655737704916</v>
          </cell>
          <cell r="O261">
            <v>3.28</v>
          </cell>
          <cell r="P261">
            <v>3.28</v>
          </cell>
          <cell r="Q261">
            <v>0</v>
          </cell>
          <cell r="R261" t="str">
            <v>забаланс</v>
          </cell>
          <cell r="S261">
            <v>3.28</v>
          </cell>
        </row>
        <row r="262">
          <cell r="D262" t="str">
            <v>102842164</v>
          </cell>
          <cell r="E262">
            <v>2860.94</v>
          </cell>
          <cell r="F262">
            <v>61</v>
          </cell>
          <cell r="G262">
            <v>2860.94</v>
          </cell>
          <cell r="H262">
            <v>0</v>
          </cell>
          <cell r="I262" t="str">
            <v>Трофимова Надежда Михайловна</v>
          </cell>
          <cell r="J262" t="str">
            <v>сдан в аренду</v>
          </cell>
          <cell r="K262">
            <v>1</v>
          </cell>
          <cell r="L262">
            <v>2860.94</v>
          </cell>
          <cell r="M262">
            <v>61</v>
          </cell>
          <cell r="N262">
            <v>46.900655737704916</v>
          </cell>
          <cell r="O262">
            <v>3.28</v>
          </cell>
          <cell r="P262">
            <v>3.28</v>
          </cell>
          <cell r="Q262">
            <v>0</v>
          </cell>
          <cell r="R262" t="str">
            <v>забаланс</v>
          </cell>
          <cell r="S262">
            <v>3.28</v>
          </cell>
        </row>
        <row r="263">
          <cell r="D263" t="str">
            <v>102842165</v>
          </cell>
          <cell r="E263">
            <v>2860.94</v>
          </cell>
          <cell r="F263">
            <v>61</v>
          </cell>
          <cell r="G263">
            <v>2860.94</v>
          </cell>
          <cell r="H263">
            <v>0</v>
          </cell>
          <cell r="I263" t="str">
            <v>Трофимова Надежда Михайловна</v>
          </cell>
          <cell r="J263" t="str">
            <v>сдан в аренду</v>
          </cell>
          <cell r="K263">
            <v>1</v>
          </cell>
          <cell r="L263">
            <v>2860.94</v>
          </cell>
          <cell r="M263">
            <v>61</v>
          </cell>
          <cell r="N263">
            <v>46.900655737704916</v>
          </cell>
          <cell r="O263">
            <v>3.28</v>
          </cell>
          <cell r="P263">
            <v>3.28</v>
          </cell>
          <cell r="Q263">
            <v>0</v>
          </cell>
          <cell r="R263" t="str">
            <v>забаланс</v>
          </cell>
          <cell r="S263">
            <v>3.28</v>
          </cell>
        </row>
        <row r="264">
          <cell r="D264" t="str">
            <v>102842166</v>
          </cell>
          <cell r="E264">
            <v>2860.94</v>
          </cell>
          <cell r="F264">
            <v>61</v>
          </cell>
          <cell r="G264">
            <v>2860.94</v>
          </cell>
          <cell r="H264">
            <v>0</v>
          </cell>
          <cell r="I264" t="str">
            <v>Трофимова Надежда Михайловна</v>
          </cell>
          <cell r="J264" t="str">
            <v>сдан в аренду</v>
          </cell>
          <cell r="K264">
            <v>1</v>
          </cell>
          <cell r="L264">
            <v>2860.94</v>
          </cell>
          <cell r="M264">
            <v>61</v>
          </cell>
          <cell r="N264">
            <v>46.900655737704916</v>
          </cell>
          <cell r="O264">
            <v>3.28</v>
          </cell>
          <cell r="P264">
            <v>3.28</v>
          </cell>
          <cell r="Q264">
            <v>0</v>
          </cell>
          <cell r="R264" t="str">
            <v>забаланс</v>
          </cell>
          <cell r="S264">
            <v>3.28</v>
          </cell>
        </row>
        <row r="265">
          <cell r="D265" t="str">
            <v>102842167</v>
          </cell>
          <cell r="E265">
            <v>2860.94</v>
          </cell>
          <cell r="F265">
            <v>61</v>
          </cell>
          <cell r="G265">
            <v>2860.94</v>
          </cell>
          <cell r="H265">
            <v>0</v>
          </cell>
          <cell r="I265" t="str">
            <v>Трофимова Надежда Михайловна</v>
          </cell>
          <cell r="J265" t="str">
            <v>сдан в аренду</v>
          </cell>
          <cell r="K265">
            <v>1</v>
          </cell>
          <cell r="L265">
            <v>2860.94</v>
          </cell>
          <cell r="M265">
            <v>61</v>
          </cell>
          <cell r="N265">
            <v>46.900655737704916</v>
          </cell>
          <cell r="O265">
            <v>3.28</v>
          </cell>
          <cell r="P265">
            <v>3.28</v>
          </cell>
          <cell r="Q265">
            <v>0</v>
          </cell>
          <cell r="R265" t="str">
            <v>забаланс</v>
          </cell>
          <cell r="S265">
            <v>3.28</v>
          </cell>
        </row>
        <row r="266">
          <cell r="D266" t="str">
            <v>102842168</v>
          </cell>
          <cell r="E266">
            <v>2860.95</v>
          </cell>
          <cell r="F266">
            <v>61</v>
          </cell>
          <cell r="G266">
            <v>2860.95</v>
          </cell>
          <cell r="H266">
            <v>0</v>
          </cell>
          <cell r="I266" t="str">
            <v>Трофимова Надежда Михайловна</v>
          </cell>
          <cell r="J266" t="str">
            <v>сдан в аренду</v>
          </cell>
          <cell r="K266">
            <v>1</v>
          </cell>
          <cell r="L266">
            <v>2860.95</v>
          </cell>
          <cell r="M266">
            <v>61</v>
          </cell>
          <cell r="N266">
            <v>46.900819672131142</v>
          </cell>
          <cell r="O266">
            <v>3.28</v>
          </cell>
          <cell r="P266">
            <v>3.28</v>
          </cell>
          <cell r="Q266">
            <v>0</v>
          </cell>
          <cell r="R266" t="str">
            <v>забаланс</v>
          </cell>
          <cell r="S266">
            <v>3.28</v>
          </cell>
        </row>
        <row r="267">
          <cell r="D267" t="str">
            <v>102842169</v>
          </cell>
          <cell r="E267">
            <v>2860.94</v>
          </cell>
          <cell r="F267">
            <v>61</v>
          </cell>
          <cell r="G267">
            <v>2860.94</v>
          </cell>
          <cell r="H267">
            <v>0</v>
          </cell>
          <cell r="I267" t="str">
            <v>Трофимова Надежда Михайловна</v>
          </cell>
          <cell r="J267" t="str">
            <v>сдан в аренду</v>
          </cell>
          <cell r="K267">
            <v>1</v>
          </cell>
          <cell r="L267">
            <v>2860.94</v>
          </cell>
          <cell r="M267">
            <v>61</v>
          </cell>
          <cell r="N267">
            <v>46.900655737704916</v>
          </cell>
          <cell r="O267">
            <v>3.28</v>
          </cell>
          <cell r="P267">
            <v>3.28</v>
          </cell>
          <cell r="Q267">
            <v>0</v>
          </cell>
          <cell r="R267" t="str">
            <v>забаланс</v>
          </cell>
          <cell r="S267">
            <v>3.28</v>
          </cell>
        </row>
        <row r="268">
          <cell r="D268" t="str">
            <v>102842183</v>
          </cell>
          <cell r="E268">
            <v>2860.94</v>
          </cell>
          <cell r="F268">
            <v>61</v>
          </cell>
          <cell r="G268">
            <v>2860.94</v>
          </cell>
          <cell r="H268">
            <v>0</v>
          </cell>
          <cell r="I268" t="str">
            <v>Трофимова Надежда Михайловна</v>
          </cell>
          <cell r="J268" t="str">
            <v>сдан в аренду</v>
          </cell>
          <cell r="K268">
            <v>1</v>
          </cell>
          <cell r="L268">
            <v>2860.94</v>
          </cell>
          <cell r="M268">
            <v>61</v>
          </cell>
          <cell r="N268">
            <v>46.900655737704916</v>
          </cell>
          <cell r="O268">
            <v>3.28</v>
          </cell>
          <cell r="P268">
            <v>3.28</v>
          </cell>
          <cell r="Q268">
            <v>0</v>
          </cell>
          <cell r="R268" t="str">
            <v>забаланс</v>
          </cell>
          <cell r="S268">
            <v>3.28</v>
          </cell>
        </row>
        <row r="269">
          <cell r="D269" t="str">
            <v>102842208</v>
          </cell>
          <cell r="E269">
            <v>2860.94</v>
          </cell>
          <cell r="F269">
            <v>61</v>
          </cell>
          <cell r="G269">
            <v>2860.94</v>
          </cell>
          <cell r="H269">
            <v>0</v>
          </cell>
          <cell r="I269" t="str">
            <v>Трофимова Надежда Михайловна</v>
          </cell>
          <cell r="J269" t="str">
            <v>сдан в аренду</v>
          </cell>
          <cell r="K269">
            <v>1</v>
          </cell>
          <cell r="L269">
            <v>2860.94</v>
          </cell>
          <cell r="M269">
            <v>61</v>
          </cell>
          <cell r="N269">
            <v>46.900655737704916</v>
          </cell>
          <cell r="O269">
            <v>3.28</v>
          </cell>
          <cell r="P269">
            <v>3.28</v>
          </cell>
          <cell r="Q269">
            <v>0</v>
          </cell>
          <cell r="R269" t="str">
            <v>забаланс</v>
          </cell>
          <cell r="S269">
            <v>3.28</v>
          </cell>
        </row>
        <row r="270">
          <cell r="D270" t="str">
            <v>102842209</v>
          </cell>
          <cell r="E270">
            <v>2860.94</v>
          </cell>
          <cell r="F270">
            <v>61</v>
          </cell>
          <cell r="G270">
            <v>2860.94</v>
          </cell>
          <cell r="H270">
            <v>0</v>
          </cell>
          <cell r="I270" t="str">
            <v>Трофимова Надежда Михайловна</v>
          </cell>
          <cell r="J270" t="str">
            <v>сдан в аренду</v>
          </cell>
          <cell r="K270">
            <v>1</v>
          </cell>
          <cell r="L270">
            <v>2860.94</v>
          </cell>
          <cell r="M270">
            <v>61</v>
          </cell>
          <cell r="N270">
            <v>46.900655737704916</v>
          </cell>
          <cell r="O270">
            <v>3.28</v>
          </cell>
          <cell r="P270">
            <v>3.28</v>
          </cell>
          <cell r="Q270">
            <v>0</v>
          </cell>
          <cell r="R270" t="str">
            <v>забаланс</v>
          </cell>
          <cell r="S270">
            <v>3.28</v>
          </cell>
        </row>
        <row r="271">
          <cell r="D271" t="str">
            <v>102842210</v>
          </cell>
          <cell r="E271">
            <v>2860.94</v>
          </cell>
          <cell r="F271">
            <v>61</v>
          </cell>
          <cell r="G271">
            <v>2860.94</v>
          </cell>
          <cell r="H271">
            <v>0</v>
          </cell>
          <cell r="I271" t="str">
            <v>Трофимова Надежда Михайловна</v>
          </cell>
          <cell r="J271" t="str">
            <v>сдан в аренду</v>
          </cell>
          <cell r="K271">
            <v>1</v>
          </cell>
          <cell r="L271">
            <v>2860.94</v>
          </cell>
          <cell r="M271">
            <v>61</v>
          </cell>
          <cell r="N271">
            <v>46.900655737704916</v>
          </cell>
          <cell r="O271">
            <v>3.28</v>
          </cell>
          <cell r="P271">
            <v>3.28</v>
          </cell>
          <cell r="Q271">
            <v>0</v>
          </cell>
          <cell r="R271" t="str">
            <v>забаланс</v>
          </cell>
          <cell r="S271">
            <v>3.28</v>
          </cell>
        </row>
        <row r="272">
          <cell r="D272" t="str">
            <v>102842211</v>
          </cell>
          <cell r="E272">
            <v>2860.94</v>
          </cell>
          <cell r="F272">
            <v>61</v>
          </cell>
          <cell r="G272">
            <v>2860.94</v>
          </cell>
          <cell r="H272">
            <v>0</v>
          </cell>
          <cell r="I272" t="str">
            <v>Трофимова Надежда Михайловна</v>
          </cell>
          <cell r="J272" t="str">
            <v>сдан в аренду</v>
          </cell>
          <cell r="K272">
            <v>1</v>
          </cell>
          <cell r="L272">
            <v>2860.94</v>
          </cell>
          <cell r="M272">
            <v>61</v>
          </cell>
          <cell r="N272">
            <v>46.900655737704916</v>
          </cell>
          <cell r="O272">
            <v>3.28</v>
          </cell>
          <cell r="P272">
            <v>3.28</v>
          </cell>
          <cell r="Q272">
            <v>0</v>
          </cell>
          <cell r="R272" t="str">
            <v>забаланс</v>
          </cell>
          <cell r="S272">
            <v>3.28</v>
          </cell>
        </row>
        <row r="273">
          <cell r="D273" t="str">
            <v>102842212</v>
          </cell>
          <cell r="E273">
            <v>2860.94</v>
          </cell>
          <cell r="F273">
            <v>61</v>
          </cell>
          <cell r="G273">
            <v>2860.94</v>
          </cell>
          <cell r="H273">
            <v>0</v>
          </cell>
          <cell r="I273" t="str">
            <v>Трофимова Надежда Михайловна</v>
          </cell>
          <cell r="J273" t="str">
            <v>сдан в аренду</v>
          </cell>
          <cell r="K273">
            <v>1</v>
          </cell>
          <cell r="L273">
            <v>2860.94</v>
          </cell>
          <cell r="M273">
            <v>61</v>
          </cell>
          <cell r="N273">
            <v>46.900655737704916</v>
          </cell>
          <cell r="O273">
            <v>3.28</v>
          </cell>
          <cell r="P273">
            <v>3.28</v>
          </cell>
          <cell r="Q273">
            <v>0</v>
          </cell>
          <cell r="R273" t="str">
            <v>забаланс</v>
          </cell>
          <cell r="S273">
            <v>3.28</v>
          </cell>
        </row>
        <row r="274">
          <cell r="D274" t="str">
            <v>102842213</v>
          </cell>
          <cell r="E274">
            <v>2860.94</v>
          </cell>
          <cell r="F274">
            <v>61</v>
          </cell>
          <cell r="G274">
            <v>2860.94</v>
          </cell>
          <cell r="H274">
            <v>0</v>
          </cell>
          <cell r="I274" t="str">
            <v>Трофимова Надежда Михайловна</v>
          </cell>
          <cell r="J274" t="str">
            <v>сдан в аренду</v>
          </cell>
          <cell r="K274">
            <v>1</v>
          </cell>
          <cell r="L274">
            <v>2860.94</v>
          </cell>
          <cell r="M274">
            <v>61</v>
          </cell>
          <cell r="N274">
            <v>46.900655737704916</v>
          </cell>
          <cell r="O274">
            <v>3.28</v>
          </cell>
          <cell r="P274">
            <v>3.28</v>
          </cell>
          <cell r="Q274">
            <v>0</v>
          </cell>
          <cell r="R274" t="str">
            <v>забаланс</v>
          </cell>
          <cell r="S274">
            <v>3.28</v>
          </cell>
        </row>
        <row r="275">
          <cell r="D275" t="str">
            <v>102842214</v>
          </cell>
          <cell r="E275">
            <v>2860.94</v>
          </cell>
          <cell r="F275">
            <v>61</v>
          </cell>
          <cell r="G275">
            <v>2860.94</v>
          </cell>
          <cell r="H275">
            <v>0</v>
          </cell>
          <cell r="I275" t="str">
            <v>Трофимова Надежда Михайловна</v>
          </cell>
          <cell r="J275" t="str">
            <v>сдан в аренду</v>
          </cell>
          <cell r="K275">
            <v>1</v>
          </cell>
          <cell r="L275">
            <v>2860.94</v>
          </cell>
          <cell r="M275">
            <v>61</v>
          </cell>
          <cell r="N275">
            <v>46.900655737704916</v>
          </cell>
          <cell r="O275">
            <v>3.28</v>
          </cell>
          <cell r="P275">
            <v>3.28</v>
          </cell>
          <cell r="Q275">
            <v>0</v>
          </cell>
          <cell r="R275" t="str">
            <v>забаланс</v>
          </cell>
          <cell r="S275">
            <v>3.28</v>
          </cell>
        </row>
        <row r="276">
          <cell r="D276" t="str">
            <v>102842215</v>
          </cell>
          <cell r="E276">
            <v>2860.94</v>
          </cell>
          <cell r="F276">
            <v>61</v>
          </cell>
          <cell r="G276">
            <v>2860.94</v>
          </cell>
          <cell r="H276">
            <v>0</v>
          </cell>
          <cell r="I276" t="str">
            <v>Трофимова Надежда Михайловна</v>
          </cell>
          <cell r="J276" t="str">
            <v>сдан в аренду</v>
          </cell>
          <cell r="K276">
            <v>1</v>
          </cell>
          <cell r="L276">
            <v>2860.94</v>
          </cell>
          <cell r="M276">
            <v>61</v>
          </cell>
          <cell r="N276">
            <v>46.900655737704916</v>
          </cell>
          <cell r="O276">
            <v>3.28</v>
          </cell>
          <cell r="P276">
            <v>3.28</v>
          </cell>
          <cell r="Q276">
            <v>0</v>
          </cell>
          <cell r="R276" t="str">
            <v>забаланс</v>
          </cell>
          <cell r="S276">
            <v>3.28</v>
          </cell>
        </row>
        <row r="277">
          <cell r="D277" t="str">
            <v>102842216</v>
          </cell>
          <cell r="E277">
            <v>2860.94</v>
          </cell>
          <cell r="F277">
            <v>61</v>
          </cell>
          <cell r="G277">
            <v>2860.94</v>
          </cell>
          <cell r="H277">
            <v>0</v>
          </cell>
          <cell r="I277" t="str">
            <v>Трофимова Надежда Михайловна</v>
          </cell>
          <cell r="J277" t="str">
            <v>сдан в аренду</v>
          </cell>
          <cell r="K277">
            <v>1</v>
          </cell>
          <cell r="L277">
            <v>2860.94</v>
          </cell>
          <cell r="M277">
            <v>61</v>
          </cell>
          <cell r="N277">
            <v>46.900655737704916</v>
          </cell>
          <cell r="O277">
            <v>3.28</v>
          </cell>
          <cell r="P277">
            <v>3.28</v>
          </cell>
          <cell r="Q277">
            <v>0</v>
          </cell>
          <cell r="R277" t="str">
            <v>забаланс</v>
          </cell>
          <cell r="S277">
            <v>3.28</v>
          </cell>
        </row>
        <row r="278">
          <cell r="D278" t="str">
            <v>102842217</v>
          </cell>
          <cell r="E278">
            <v>2860.94</v>
          </cell>
          <cell r="F278">
            <v>61</v>
          </cell>
          <cell r="G278">
            <v>2860.94</v>
          </cell>
          <cell r="H278">
            <v>0</v>
          </cell>
          <cell r="I278" t="str">
            <v>Трофимова Надежда Михайловна</v>
          </cell>
          <cell r="J278" t="str">
            <v>сдан в аренду</v>
          </cell>
          <cell r="K278">
            <v>1</v>
          </cell>
          <cell r="L278">
            <v>2860.94</v>
          </cell>
          <cell r="M278">
            <v>61</v>
          </cell>
          <cell r="N278">
            <v>46.900655737704916</v>
          </cell>
          <cell r="O278">
            <v>3.28</v>
          </cell>
          <cell r="P278">
            <v>3.28</v>
          </cell>
          <cell r="Q278">
            <v>0</v>
          </cell>
          <cell r="R278" t="str">
            <v>забаланс</v>
          </cell>
          <cell r="S278">
            <v>3.28</v>
          </cell>
        </row>
        <row r="279">
          <cell r="D279" t="str">
            <v>102842218</v>
          </cell>
          <cell r="E279">
            <v>2860.94</v>
          </cell>
          <cell r="F279">
            <v>61</v>
          </cell>
          <cell r="G279">
            <v>2860.94</v>
          </cell>
          <cell r="H279">
            <v>0</v>
          </cell>
          <cell r="I279" t="str">
            <v>Трофимова Надежда Михайловна</v>
          </cell>
          <cell r="J279" t="str">
            <v>сдан в аренду</v>
          </cell>
          <cell r="K279">
            <v>1</v>
          </cell>
          <cell r="L279">
            <v>2860.94</v>
          </cell>
          <cell r="M279">
            <v>61</v>
          </cell>
          <cell r="N279">
            <v>46.900655737704916</v>
          </cell>
          <cell r="O279">
            <v>3.28</v>
          </cell>
          <cell r="P279">
            <v>3.28</v>
          </cell>
          <cell r="Q279">
            <v>0</v>
          </cell>
          <cell r="R279" t="str">
            <v>забаланс</v>
          </cell>
          <cell r="S279">
            <v>3.28</v>
          </cell>
        </row>
        <row r="280">
          <cell r="D280" t="str">
            <v>102842219</v>
          </cell>
          <cell r="E280">
            <v>2860.94</v>
          </cell>
          <cell r="F280">
            <v>61</v>
          </cell>
          <cell r="G280">
            <v>2860.94</v>
          </cell>
          <cell r="H280">
            <v>0</v>
          </cell>
          <cell r="I280" t="str">
            <v>Трофимова Надежда Михайловна</v>
          </cell>
          <cell r="J280" t="str">
            <v>сдан в аренду</v>
          </cell>
          <cell r="K280">
            <v>1</v>
          </cell>
          <cell r="L280">
            <v>2860.94</v>
          </cell>
          <cell r="M280">
            <v>61</v>
          </cell>
          <cell r="N280">
            <v>46.900655737704916</v>
          </cell>
          <cell r="O280">
            <v>3.28</v>
          </cell>
          <cell r="P280">
            <v>3.28</v>
          </cell>
          <cell r="Q280">
            <v>0</v>
          </cell>
          <cell r="R280" t="str">
            <v>забаланс</v>
          </cell>
          <cell r="S280">
            <v>3.28</v>
          </cell>
        </row>
        <row r="281">
          <cell r="D281" t="str">
            <v>102842220</v>
          </cell>
          <cell r="E281">
            <v>2860.94</v>
          </cell>
          <cell r="F281">
            <v>61</v>
          </cell>
          <cell r="G281">
            <v>2860.94</v>
          </cell>
          <cell r="H281">
            <v>0</v>
          </cell>
          <cell r="I281" t="str">
            <v>Трофимова Надежда Михайловна</v>
          </cell>
          <cell r="J281" t="str">
            <v>сдан в аренду</v>
          </cell>
          <cell r="K281">
            <v>1</v>
          </cell>
          <cell r="L281">
            <v>2860.94</v>
          </cell>
          <cell r="M281">
            <v>61</v>
          </cell>
          <cell r="N281">
            <v>46.900655737704916</v>
          </cell>
          <cell r="O281">
            <v>3.28</v>
          </cell>
          <cell r="P281">
            <v>3.28</v>
          </cell>
          <cell r="Q281">
            <v>0</v>
          </cell>
          <cell r="R281" t="str">
            <v>забаланс</v>
          </cell>
          <cell r="S281">
            <v>3.28</v>
          </cell>
        </row>
        <row r="282">
          <cell r="D282" t="str">
            <v>102842221</v>
          </cell>
          <cell r="E282">
            <v>2860.94</v>
          </cell>
          <cell r="F282">
            <v>61</v>
          </cell>
          <cell r="G282">
            <v>2860.94</v>
          </cell>
          <cell r="H282">
            <v>0</v>
          </cell>
          <cell r="I282" t="str">
            <v>Трофимова Надежда Михайловна</v>
          </cell>
          <cell r="J282" t="str">
            <v>сдан в аренду</v>
          </cell>
          <cell r="K282">
            <v>1</v>
          </cell>
          <cell r="L282">
            <v>2860.94</v>
          </cell>
          <cell r="M282">
            <v>61</v>
          </cell>
          <cell r="N282">
            <v>46.900655737704916</v>
          </cell>
          <cell r="O282">
            <v>3.28</v>
          </cell>
          <cell r="P282">
            <v>3.28</v>
          </cell>
          <cell r="Q282">
            <v>0</v>
          </cell>
          <cell r="R282" t="str">
            <v>забаланс</v>
          </cell>
          <cell r="S282">
            <v>3.28</v>
          </cell>
        </row>
        <row r="283">
          <cell r="D283" t="str">
            <v>102842222</v>
          </cell>
          <cell r="E283">
            <v>2860.94</v>
          </cell>
          <cell r="F283">
            <v>61</v>
          </cell>
          <cell r="G283">
            <v>2860.94</v>
          </cell>
          <cell r="H283">
            <v>0</v>
          </cell>
          <cell r="I283" t="str">
            <v>Трофимова Надежда Михайловна</v>
          </cell>
          <cell r="J283" t="str">
            <v>сдан в аренду</v>
          </cell>
          <cell r="K283">
            <v>1</v>
          </cell>
          <cell r="L283">
            <v>2860.94</v>
          </cell>
          <cell r="M283">
            <v>61</v>
          </cell>
          <cell r="N283">
            <v>46.900655737704916</v>
          </cell>
          <cell r="O283">
            <v>3.28</v>
          </cell>
          <cell r="P283">
            <v>3.28</v>
          </cell>
          <cell r="Q283">
            <v>0</v>
          </cell>
          <cell r="R283" t="str">
            <v>забаланс</v>
          </cell>
          <cell r="S283">
            <v>3.28</v>
          </cell>
        </row>
        <row r="284">
          <cell r="D284" t="str">
            <v>102842223</v>
          </cell>
          <cell r="E284">
            <v>2860.94</v>
          </cell>
          <cell r="F284">
            <v>61</v>
          </cell>
          <cell r="G284">
            <v>2860.94</v>
          </cell>
          <cell r="H284">
            <v>0</v>
          </cell>
          <cell r="I284" t="str">
            <v>Трофимова Надежда Михайловна</v>
          </cell>
          <cell r="J284" t="str">
            <v>сдан в аренду</v>
          </cell>
          <cell r="K284">
            <v>1</v>
          </cell>
          <cell r="L284">
            <v>2860.94</v>
          </cell>
          <cell r="M284">
            <v>61</v>
          </cell>
          <cell r="N284">
            <v>46.900655737704916</v>
          </cell>
          <cell r="O284">
            <v>3.28</v>
          </cell>
          <cell r="P284">
            <v>3.28</v>
          </cell>
          <cell r="Q284">
            <v>0</v>
          </cell>
          <cell r="R284" t="str">
            <v>забаланс</v>
          </cell>
          <cell r="S284">
            <v>3.28</v>
          </cell>
        </row>
        <row r="285">
          <cell r="D285" t="str">
            <v>102842224</v>
          </cell>
          <cell r="E285">
            <v>2860.94</v>
          </cell>
          <cell r="F285">
            <v>61</v>
          </cell>
          <cell r="G285">
            <v>2860.94</v>
          </cell>
          <cell r="H285">
            <v>0</v>
          </cell>
          <cell r="I285" t="str">
            <v>Трофимова Надежда Михайловна</v>
          </cell>
          <cell r="J285" t="str">
            <v>сдан в аренду</v>
          </cell>
          <cell r="K285">
            <v>1</v>
          </cell>
          <cell r="L285">
            <v>2860.94</v>
          </cell>
          <cell r="M285">
            <v>61</v>
          </cell>
          <cell r="N285">
            <v>46.900655737704916</v>
          </cell>
          <cell r="O285">
            <v>3.28</v>
          </cell>
          <cell r="P285">
            <v>3.28</v>
          </cell>
          <cell r="Q285">
            <v>0</v>
          </cell>
          <cell r="R285" t="str">
            <v>забаланс</v>
          </cell>
          <cell r="S285">
            <v>3.28</v>
          </cell>
        </row>
        <row r="286">
          <cell r="D286" t="str">
            <v>102842226</v>
          </cell>
          <cell r="E286">
            <v>2860.94</v>
          </cell>
          <cell r="F286">
            <v>61</v>
          </cell>
          <cell r="G286">
            <v>2860.94</v>
          </cell>
          <cell r="H286">
            <v>0</v>
          </cell>
          <cell r="I286" t="str">
            <v>Трофимова Надежда Михайловна</v>
          </cell>
          <cell r="J286" t="str">
            <v>сдан в аренду</v>
          </cell>
          <cell r="K286">
            <v>1</v>
          </cell>
          <cell r="L286">
            <v>2860.94</v>
          </cell>
          <cell r="M286">
            <v>61</v>
          </cell>
          <cell r="N286">
            <v>46.900655737704916</v>
          </cell>
          <cell r="O286">
            <v>3.28</v>
          </cell>
          <cell r="P286">
            <v>3.28</v>
          </cell>
          <cell r="Q286">
            <v>0</v>
          </cell>
          <cell r="R286" t="str">
            <v>забаланс</v>
          </cell>
          <cell r="S286">
            <v>3.28</v>
          </cell>
        </row>
        <row r="287">
          <cell r="D287" t="str">
            <v>102842227</v>
          </cell>
          <cell r="E287">
            <v>2860.94</v>
          </cell>
          <cell r="F287">
            <v>61</v>
          </cell>
          <cell r="G287">
            <v>2860.94</v>
          </cell>
          <cell r="H287">
            <v>0</v>
          </cell>
          <cell r="I287" t="str">
            <v>Трофимова Надежда Михайловна</v>
          </cell>
          <cell r="J287" t="str">
            <v>сдан в аренду</v>
          </cell>
          <cell r="K287">
            <v>1</v>
          </cell>
          <cell r="L287">
            <v>2860.94</v>
          </cell>
          <cell r="M287">
            <v>61</v>
          </cell>
          <cell r="N287">
            <v>46.900655737704916</v>
          </cell>
          <cell r="O287">
            <v>3.28</v>
          </cell>
          <cell r="P287">
            <v>3.28</v>
          </cell>
          <cell r="Q287">
            <v>0</v>
          </cell>
          <cell r="R287" t="str">
            <v>забаланс</v>
          </cell>
          <cell r="S287">
            <v>3.28</v>
          </cell>
        </row>
        <row r="288">
          <cell r="D288" t="str">
            <v>102842228</v>
          </cell>
          <cell r="E288">
            <v>2860.94</v>
          </cell>
          <cell r="F288">
            <v>61</v>
          </cell>
          <cell r="G288">
            <v>2860.94</v>
          </cell>
          <cell r="H288">
            <v>0</v>
          </cell>
          <cell r="I288" t="str">
            <v>Трофимова Надежда Михайловна</v>
          </cell>
          <cell r="J288" t="str">
            <v>сдан в аренду</v>
          </cell>
          <cell r="K288">
            <v>1</v>
          </cell>
          <cell r="L288">
            <v>2860.94</v>
          </cell>
          <cell r="M288">
            <v>61</v>
          </cell>
          <cell r="N288">
            <v>46.900655737704916</v>
          </cell>
          <cell r="O288">
            <v>3.28</v>
          </cell>
          <cell r="P288">
            <v>3.28</v>
          </cell>
          <cell r="Q288">
            <v>0</v>
          </cell>
          <cell r="R288" t="str">
            <v>забаланс</v>
          </cell>
          <cell r="S288">
            <v>3.28</v>
          </cell>
        </row>
        <row r="289">
          <cell r="D289" t="str">
            <v>102842229</v>
          </cell>
          <cell r="E289">
            <v>2860.94</v>
          </cell>
          <cell r="F289">
            <v>61</v>
          </cell>
          <cell r="G289">
            <v>2860.94</v>
          </cell>
          <cell r="H289">
            <v>0</v>
          </cell>
          <cell r="I289" t="str">
            <v>Трофимова Надежда Михайловна</v>
          </cell>
          <cell r="J289" t="str">
            <v>сдан в аренду</v>
          </cell>
          <cell r="K289">
            <v>1</v>
          </cell>
          <cell r="L289">
            <v>2860.94</v>
          </cell>
          <cell r="M289">
            <v>61</v>
          </cell>
          <cell r="N289">
            <v>46.900655737704916</v>
          </cell>
          <cell r="O289">
            <v>3.28</v>
          </cell>
          <cell r="P289">
            <v>3.28</v>
          </cell>
          <cell r="Q289">
            <v>0</v>
          </cell>
          <cell r="R289" t="str">
            <v>забаланс</v>
          </cell>
          <cell r="S289">
            <v>3.28</v>
          </cell>
        </row>
        <row r="290">
          <cell r="D290" t="str">
            <v>102842230</v>
          </cell>
          <cell r="E290">
            <v>2860.94</v>
          </cell>
          <cell r="F290">
            <v>61</v>
          </cell>
          <cell r="G290">
            <v>2860.94</v>
          </cell>
          <cell r="H290">
            <v>0</v>
          </cell>
          <cell r="I290" t="str">
            <v>Трофимова Надежда Михайловна</v>
          </cell>
          <cell r="J290" t="str">
            <v>сдан в аренду</v>
          </cell>
          <cell r="K290">
            <v>1</v>
          </cell>
          <cell r="L290">
            <v>2860.94</v>
          </cell>
          <cell r="M290">
            <v>61</v>
          </cell>
          <cell r="N290">
            <v>46.900655737704916</v>
          </cell>
          <cell r="O290">
            <v>3.28</v>
          </cell>
          <cell r="P290">
            <v>3.28</v>
          </cell>
          <cell r="Q290">
            <v>0</v>
          </cell>
          <cell r="R290" t="str">
            <v>забаланс</v>
          </cell>
          <cell r="S290">
            <v>3.28</v>
          </cell>
        </row>
        <row r="291">
          <cell r="D291" t="str">
            <v>102842231</v>
          </cell>
          <cell r="E291">
            <v>2860.94</v>
          </cell>
          <cell r="F291">
            <v>61</v>
          </cell>
          <cell r="G291">
            <v>2860.94</v>
          </cell>
          <cell r="H291">
            <v>0</v>
          </cell>
          <cell r="I291" t="str">
            <v>Трофимова Надежда Михайловна</v>
          </cell>
          <cell r="J291" t="str">
            <v>сдан в аренду</v>
          </cell>
          <cell r="K291">
            <v>1</v>
          </cell>
          <cell r="L291">
            <v>2860.94</v>
          </cell>
          <cell r="M291">
            <v>61</v>
          </cell>
          <cell r="N291">
            <v>46.900655737704916</v>
          </cell>
          <cell r="O291">
            <v>3.28</v>
          </cell>
          <cell r="P291">
            <v>3.28</v>
          </cell>
          <cell r="Q291">
            <v>0</v>
          </cell>
          <cell r="R291" t="str">
            <v>забаланс</v>
          </cell>
          <cell r="S291">
            <v>3.28</v>
          </cell>
        </row>
        <row r="292">
          <cell r="D292" t="str">
            <v>102842232</v>
          </cell>
          <cell r="E292">
            <v>2860.94</v>
          </cell>
          <cell r="F292">
            <v>61</v>
          </cell>
          <cell r="G292">
            <v>2860.94</v>
          </cell>
          <cell r="H292">
            <v>0</v>
          </cell>
          <cell r="I292" t="str">
            <v>Трофимова Надежда Михайловна</v>
          </cell>
          <cell r="J292" t="str">
            <v>сдан в аренду</v>
          </cell>
          <cell r="K292">
            <v>1</v>
          </cell>
          <cell r="L292">
            <v>2860.94</v>
          </cell>
          <cell r="M292">
            <v>61</v>
          </cell>
          <cell r="N292">
            <v>46.900655737704916</v>
          </cell>
          <cell r="O292">
            <v>3.28</v>
          </cell>
          <cell r="P292">
            <v>3.28</v>
          </cell>
          <cell r="Q292">
            <v>0</v>
          </cell>
          <cell r="R292" t="str">
            <v>забаланс</v>
          </cell>
          <cell r="S292">
            <v>3.28</v>
          </cell>
        </row>
        <row r="293">
          <cell r="D293" t="str">
            <v>102842233</v>
          </cell>
          <cell r="E293">
            <v>2860.94</v>
          </cell>
          <cell r="F293">
            <v>61</v>
          </cell>
          <cell r="G293">
            <v>2860.94</v>
          </cell>
          <cell r="H293">
            <v>0</v>
          </cell>
          <cell r="I293" t="str">
            <v>Трофимова Надежда Михайловна</v>
          </cell>
          <cell r="J293" t="str">
            <v>сдан в аренду</v>
          </cell>
          <cell r="K293">
            <v>1</v>
          </cell>
          <cell r="L293">
            <v>2860.94</v>
          </cell>
          <cell r="M293">
            <v>61</v>
          </cell>
          <cell r="N293">
            <v>46.900655737704916</v>
          </cell>
          <cell r="O293">
            <v>3.28</v>
          </cell>
          <cell r="P293">
            <v>3.28</v>
          </cell>
          <cell r="Q293">
            <v>0</v>
          </cell>
          <cell r="R293" t="str">
            <v>забаланс</v>
          </cell>
          <cell r="S293">
            <v>3.28</v>
          </cell>
        </row>
        <row r="294">
          <cell r="D294" t="str">
            <v>102842234</v>
          </cell>
          <cell r="E294">
            <v>2860.94</v>
          </cell>
          <cell r="F294">
            <v>61</v>
          </cell>
          <cell r="G294">
            <v>2860.94</v>
          </cell>
          <cell r="H294">
            <v>0</v>
          </cell>
          <cell r="I294" t="str">
            <v>Трофимова Надежда Михайловна</v>
          </cell>
          <cell r="J294" t="str">
            <v>сдан в аренду</v>
          </cell>
          <cell r="K294">
            <v>1</v>
          </cell>
          <cell r="L294">
            <v>2860.94</v>
          </cell>
          <cell r="M294">
            <v>61</v>
          </cell>
          <cell r="N294">
            <v>46.900655737704916</v>
          </cell>
          <cell r="O294">
            <v>3.28</v>
          </cell>
          <cell r="P294">
            <v>3.28</v>
          </cell>
          <cell r="Q294">
            <v>0</v>
          </cell>
          <cell r="R294" t="str">
            <v>забаланс</v>
          </cell>
          <cell r="S294">
            <v>3.28</v>
          </cell>
        </row>
        <row r="295">
          <cell r="D295" t="str">
            <v>102842235</v>
          </cell>
          <cell r="E295">
            <v>2860.94</v>
          </cell>
          <cell r="F295">
            <v>61</v>
          </cell>
          <cell r="G295">
            <v>2860.94</v>
          </cell>
          <cell r="H295">
            <v>0</v>
          </cell>
          <cell r="I295" t="str">
            <v>Трофимова Надежда Михайловна</v>
          </cell>
          <cell r="J295" t="str">
            <v>сдан в аренду</v>
          </cell>
          <cell r="K295">
            <v>1</v>
          </cell>
          <cell r="L295">
            <v>2860.94</v>
          </cell>
          <cell r="M295">
            <v>61</v>
          </cell>
          <cell r="N295">
            <v>46.900655737704916</v>
          </cell>
          <cell r="O295">
            <v>3.28</v>
          </cell>
          <cell r="P295">
            <v>3.28</v>
          </cell>
          <cell r="Q295">
            <v>0</v>
          </cell>
          <cell r="R295" t="str">
            <v>забаланс</v>
          </cell>
          <cell r="S295">
            <v>3.28</v>
          </cell>
        </row>
        <row r="296">
          <cell r="D296" t="str">
            <v>102842236</v>
          </cell>
          <cell r="E296">
            <v>2860.94</v>
          </cell>
          <cell r="F296">
            <v>61</v>
          </cell>
          <cell r="G296">
            <v>2860.94</v>
          </cell>
          <cell r="H296">
            <v>0</v>
          </cell>
          <cell r="I296" t="str">
            <v>Трофимова Надежда Михайловна</v>
          </cell>
          <cell r="J296" t="str">
            <v>сдан в аренду</v>
          </cell>
          <cell r="K296">
            <v>1</v>
          </cell>
          <cell r="L296">
            <v>2860.94</v>
          </cell>
          <cell r="M296">
            <v>61</v>
          </cell>
          <cell r="N296">
            <v>46.900655737704916</v>
          </cell>
          <cell r="O296">
            <v>3.28</v>
          </cell>
          <cell r="P296">
            <v>3.28</v>
          </cell>
          <cell r="Q296">
            <v>0</v>
          </cell>
          <cell r="R296" t="str">
            <v>забаланс</v>
          </cell>
          <cell r="S296">
            <v>3.28</v>
          </cell>
        </row>
        <row r="297">
          <cell r="D297" t="str">
            <v>102842237</v>
          </cell>
          <cell r="E297">
            <v>2860.94</v>
          </cell>
          <cell r="F297">
            <v>61</v>
          </cell>
          <cell r="G297">
            <v>2860.94</v>
          </cell>
          <cell r="H297">
            <v>0</v>
          </cell>
          <cell r="I297" t="str">
            <v>Трофимова Надежда Михайловна</v>
          </cell>
          <cell r="J297" t="str">
            <v>сдан в аренду</v>
          </cell>
          <cell r="K297">
            <v>1</v>
          </cell>
          <cell r="L297">
            <v>2860.94</v>
          </cell>
          <cell r="M297">
            <v>61</v>
          </cell>
          <cell r="N297">
            <v>46.900655737704916</v>
          </cell>
          <cell r="O297">
            <v>3.28</v>
          </cell>
          <cell r="P297">
            <v>3.28</v>
          </cell>
          <cell r="Q297">
            <v>0</v>
          </cell>
          <cell r="R297" t="str">
            <v>забаланс</v>
          </cell>
          <cell r="S297">
            <v>3.28</v>
          </cell>
        </row>
        <row r="298">
          <cell r="D298" t="str">
            <v>102842238</v>
          </cell>
          <cell r="E298">
            <v>2860.94</v>
          </cell>
          <cell r="F298">
            <v>61</v>
          </cell>
          <cell r="G298">
            <v>2860.94</v>
          </cell>
          <cell r="H298">
            <v>0</v>
          </cell>
          <cell r="I298" t="str">
            <v>Трофимова Надежда Михайловна</v>
          </cell>
          <cell r="J298" t="str">
            <v>сдан в аренду</v>
          </cell>
          <cell r="K298">
            <v>1</v>
          </cell>
          <cell r="L298">
            <v>2860.94</v>
          </cell>
          <cell r="M298">
            <v>61</v>
          </cell>
          <cell r="N298">
            <v>46.900655737704916</v>
          </cell>
          <cell r="O298">
            <v>3.28</v>
          </cell>
          <cell r="P298">
            <v>3.28</v>
          </cell>
          <cell r="Q298">
            <v>0</v>
          </cell>
          <cell r="R298" t="str">
            <v>забаланс</v>
          </cell>
          <cell r="S298">
            <v>3.28</v>
          </cell>
        </row>
        <row r="299">
          <cell r="D299" t="str">
            <v>102842239</v>
          </cell>
          <cell r="E299">
            <v>2860.94</v>
          </cell>
          <cell r="F299">
            <v>61</v>
          </cell>
          <cell r="G299">
            <v>2860.94</v>
          </cell>
          <cell r="H299">
            <v>0</v>
          </cell>
          <cell r="I299" t="str">
            <v>Трофимова Надежда Михайловна</v>
          </cell>
          <cell r="J299" t="str">
            <v>сдан в аренду</v>
          </cell>
          <cell r="K299">
            <v>1</v>
          </cell>
          <cell r="L299">
            <v>2860.94</v>
          </cell>
          <cell r="M299">
            <v>61</v>
          </cell>
          <cell r="N299">
            <v>46.900655737704916</v>
          </cell>
          <cell r="O299">
            <v>3.28</v>
          </cell>
          <cell r="P299">
            <v>3.28</v>
          </cell>
          <cell r="Q299">
            <v>0</v>
          </cell>
          <cell r="R299" t="str">
            <v>забаланс</v>
          </cell>
          <cell r="S299">
            <v>3.28</v>
          </cell>
        </row>
        <row r="300">
          <cell r="D300" t="str">
            <v>102842240</v>
          </cell>
          <cell r="E300">
            <v>2860.95</v>
          </cell>
          <cell r="F300">
            <v>61</v>
          </cell>
          <cell r="G300">
            <v>2860.95</v>
          </cell>
          <cell r="H300">
            <v>0</v>
          </cell>
          <cell r="I300" t="str">
            <v>Трофимова Надежда Михайловна</v>
          </cell>
          <cell r="J300" t="str">
            <v>сдан в аренду</v>
          </cell>
          <cell r="K300">
            <v>1</v>
          </cell>
          <cell r="L300">
            <v>2860.95</v>
          </cell>
          <cell r="M300">
            <v>61</v>
          </cell>
          <cell r="N300">
            <v>46.900819672131142</v>
          </cell>
          <cell r="O300">
            <v>3.28</v>
          </cell>
          <cell r="P300">
            <v>3.28</v>
          </cell>
          <cell r="Q300">
            <v>0</v>
          </cell>
          <cell r="R300" t="str">
            <v>забаланс</v>
          </cell>
          <cell r="S300">
            <v>3.28</v>
          </cell>
        </row>
        <row r="301">
          <cell r="D301" t="str">
            <v>102842241</v>
          </cell>
          <cell r="E301">
            <v>2860.94</v>
          </cell>
          <cell r="F301">
            <v>61</v>
          </cell>
          <cell r="G301">
            <v>2860.94</v>
          </cell>
          <cell r="H301">
            <v>0</v>
          </cell>
          <cell r="I301" t="str">
            <v>Трофимова Надежда Михайловна</v>
          </cell>
          <cell r="J301" t="str">
            <v>сдан в аренду</v>
          </cell>
          <cell r="K301">
            <v>1</v>
          </cell>
          <cell r="L301">
            <v>2860.94</v>
          </cell>
          <cell r="M301">
            <v>61</v>
          </cell>
          <cell r="N301">
            <v>46.900655737704916</v>
          </cell>
          <cell r="O301">
            <v>3.28</v>
          </cell>
          <cell r="P301">
            <v>3.28</v>
          </cell>
          <cell r="Q301">
            <v>0</v>
          </cell>
          <cell r="R301" t="str">
            <v>забаланс</v>
          </cell>
          <cell r="S301">
            <v>3.28</v>
          </cell>
        </row>
        <row r="302">
          <cell r="D302" t="str">
            <v>102842242</v>
          </cell>
          <cell r="E302">
            <v>2860.95</v>
          </cell>
          <cell r="F302">
            <v>61</v>
          </cell>
          <cell r="G302">
            <v>2860.95</v>
          </cell>
          <cell r="H302">
            <v>0</v>
          </cell>
          <cell r="I302" t="str">
            <v>Трофимова Надежда Михайловна</v>
          </cell>
          <cell r="J302" t="str">
            <v>сдан в аренду</v>
          </cell>
          <cell r="K302">
            <v>1</v>
          </cell>
          <cell r="L302">
            <v>2860.95</v>
          </cell>
          <cell r="M302">
            <v>61</v>
          </cell>
          <cell r="N302">
            <v>46.900819672131142</v>
          </cell>
          <cell r="O302">
            <v>3.28</v>
          </cell>
          <cell r="P302">
            <v>3.28</v>
          </cell>
          <cell r="Q302">
            <v>0</v>
          </cell>
          <cell r="R302" t="str">
            <v>забаланс</v>
          </cell>
          <cell r="S302">
            <v>3.28</v>
          </cell>
        </row>
        <row r="303">
          <cell r="D303" t="str">
            <v>102842243</v>
          </cell>
          <cell r="E303">
            <v>2860.94</v>
          </cell>
          <cell r="F303">
            <v>61</v>
          </cell>
          <cell r="G303">
            <v>2860.94</v>
          </cell>
          <cell r="H303">
            <v>0</v>
          </cell>
          <cell r="I303" t="str">
            <v>Трофимова Надежда Михайловна</v>
          </cell>
          <cell r="J303" t="str">
            <v>сдан в аренду</v>
          </cell>
          <cell r="K303">
            <v>1</v>
          </cell>
          <cell r="L303">
            <v>2860.94</v>
          </cell>
          <cell r="M303">
            <v>61</v>
          </cell>
          <cell r="N303">
            <v>46.900655737704916</v>
          </cell>
          <cell r="O303">
            <v>3.28</v>
          </cell>
          <cell r="P303">
            <v>3.28</v>
          </cell>
          <cell r="Q303">
            <v>0</v>
          </cell>
          <cell r="R303" t="str">
            <v>забаланс</v>
          </cell>
          <cell r="S303">
            <v>3.28</v>
          </cell>
        </row>
        <row r="304">
          <cell r="D304" t="str">
            <v>102841724</v>
          </cell>
          <cell r="E304">
            <v>2131.33</v>
          </cell>
          <cell r="F304">
            <v>61</v>
          </cell>
          <cell r="G304">
            <v>2131.33</v>
          </cell>
          <cell r="H304">
            <v>0</v>
          </cell>
          <cell r="I304" t="str">
            <v>Трофимова Надежда Михайловна</v>
          </cell>
          <cell r="J304" t="str">
            <v>сдан в аренду</v>
          </cell>
          <cell r="K304">
            <v>1</v>
          </cell>
          <cell r="L304">
            <v>2131.33</v>
          </cell>
          <cell r="M304">
            <v>61</v>
          </cell>
          <cell r="N304">
            <v>34.939836065573772</v>
          </cell>
          <cell r="O304">
            <v>2.4500000000000002</v>
          </cell>
          <cell r="P304">
            <v>2.4500000000000002</v>
          </cell>
          <cell r="Q304">
            <v>0</v>
          </cell>
          <cell r="R304" t="str">
            <v>забаланс</v>
          </cell>
          <cell r="S304">
            <v>2.4500000000000002</v>
          </cell>
        </row>
        <row r="305">
          <cell r="D305" t="str">
            <v>102841904</v>
          </cell>
          <cell r="E305">
            <v>2131.33</v>
          </cell>
          <cell r="F305">
            <v>61</v>
          </cell>
          <cell r="G305">
            <v>2131.33</v>
          </cell>
          <cell r="H305">
            <v>0</v>
          </cell>
          <cell r="I305" t="str">
            <v>Трофимова Надежда Михайловна</v>
          </cell>
          <cell r="J305" t="str">
            <v>сдан в аренду</v>
          </cell>
          <cell r="K305">
            <v>1</v>
          </cell>
          <cell r="L305">
            <v>2131.33</v>
          </cell>
          <cell r="M305">
            <v>61</v>
          </cell>
          <cell r="N305">
            <v>34.939836065573772</v>
          </cell>
          <cell r="O305">
            <v>2.4500000000000002</v>
          </cell>
          <cell r="P305">
            <v>2.4500000000000002</v>
          </cell>
          <cell r="Q305">
            <v>0</v>
          </cell>
          <cell r="R305" t="str">
            <v>забаланс</v>
          </cell>
          <cell r="S305">
            <v>2.4500000000000002</v>
          </cell>
        </row>
        <row r="306">
          <cell r="D306" t="str">
            <v>102841725</v>
          </cell>
          <cell r="E306">
            <v>1747.69</v>
          </cell>
          <cell r="F306">
            <v>61</v>
          </cell>
          <cell r="G306">
            <v>1747.69</v>
          </cell>
          <cell r="H306">
            <v>0</v>
          </cell>
          <cell r="I306" t="str">
            <v>Трофимова Надежда Михайловна</v>
          </cell>
          <cell r="J306" t="str">
            <v>сдан в аренду</v>
          </cell>
          <cell r="K306">
            <v>1</v>
          </cell>
          <cell r="L306">
            <v>1747.69</v>
          </cell>
          <cell r="M306">
            <v>61</v>
          </cell>
          <cell r="N306">
            <v>28.65065573770492</v>
          </cell>
          <cell r="O306">
            <v>2.0099999999999998</v>
          </cell>
          <cell r="P306">
            <v>2.0099999999999998</v>
          </cell>
          <cell r="Q306">
            <v>0</v>
          </cell>
          <cell r="R306" t="str">
            <v>забаланс</v>
          </cell>
          <cell r="S306">
            <v>2.0099999999999998</v>
          </cell>
        </row>
        <row r="307">
          <cell r="D307" t="str">
            <v>102841905</v>
          </cell>
          <cell r="E307">
            <v>1747.69</v>
          </cell>
          <cell r="F307">
            <v>61</v>
          </cell>
          <cell r="G307">
            <v>1747.69</v>
          </cell>
          <cell r="H307">
            <v>0</v>
          </cell>
          <cell r="I307" t="str">
            <v>Трофимова Надежда Михайловна</v>
          </cell>
          <cell r="J307" t="str">
            <v>сдан в аренду</v>
          </cell>
          <cell r="K307">
            <v>1</v>
          </cell>
          <cell r="L307">
            <v>1747.69</v>
          </cell>
          <cell r="M307">
            <v>61</v>
          </cell>
          <cell r="N307">
            <v>28.65065573770492</v>
          </cell>
          <cell r="O307">
            <v>2.0099999999999998</v>
          </cell>
          <cell r="P307">
            <v>2.0099999999999998</v>
          </cell>
          <cell r="Q307">
            <v>0</v>
          </cell>
          <cell r="R307" t="str">
            <v>забаланс</v>
          </cell>
          <cell r="S307">
            <v>2.0099999999999998</v>
          </cell>
        </row>
        <row r="308">
          <cell r="D308" t="str">
            <v>102841816</v>
          </cell>
          <cell r="E308">
            <v>2131.33</v>
          </cell>
          <cell r="F308">
            <v>61</v>
          </cell>
          <cell r="G308">
            <v>2131.33</v>
          </cell>
          <cell r="H308">
            <v>0</v>
          </cell>
          <cell r="I308" t="str">
            <v>Трофимова Надежда Михайловна</v>
          </cell>
          <cell r="J308" t="str">
            <v>сдан в аренду</v>
          </cell>
          <cell r="K308">
            <v>1</v>
          </cell>
          <cell r="L308">
            <v>2131.33</v>
          </cell>
          <cell r="M308">
            <v>61</v>
          </cell>
          <cell r="N308">
            <v>34.939836065573772</v>
          </cell>
          <cell r="O308">
            <v>2.4500000000000002</v>
          </cell>
          <cell r="P308">
            <v>2.4500000000000002</v>
          </cell>
          <cell r="Q308">
            <v>0</v>
          </cell>
          <cell r="R308" t="str">
            <v>забаланс</v>
          </cell>
          <cell r="S308">
            <v>2.4500000000000002</v>
          </cell>
        </row>
        <row r="309">
          <cell r="D309" t="str">
            <v>102841817</v>
          </cell>
          <cell r="E309">
            <v>2131.33</v>
          </cell>
          <cell r="F309">
            <v>61</v>
          </cell>
          <cell r="G309">
            <v>2131.33</v>
          </cell>
          <cell r="H309">
            <v>0</v>
          </cell>
          <cell r="I309" t="str">
            <v>Трофимова Надежда Михайловна</v>
          </cell>
          <cell r="J309" t="str">
            <v>сдан в аренду</v>
          </cell>
          <cell r="K309">
            <v>1</v>
          </cell>
          <cell r="L309">
            <v>2131.33</v>
          </cell>
          <cell r="M309">
            <v>61</v>
          </cell>
          <cell r="N309">
            <v>34.939836065573772</v>
          </cell>
          <cell r="O309">
            <v>2.4500000000000002</v>
          </cell>
          <cell r="P309">
            <v>2.4500000000000002</v>
          </cell>
          <cell r="Q309">
            <v>0</v>
          </cell>
          <cell r="R309" t="str">
            <v>забаланс</v>
          </cell>
          <cell r="S309">
            <v>2.4500000000000002</v>
          </cell>
        </row>
        <row r="310">
          <cell r="D310" t="str">
            <v>102841818</v>
          </cell>
          <cell r="E310">
            <v>2131.33</v>
          </cell>
          <cell r="F310">
            <v>61</v>
          </cell>
          <cell r="G310">
            <v>2131.33</v>
          </cell>
          <cell r="H310">
            <v>0</v>
          </cell>
          <cell r="I310" t="str">
            <v>Трофимова Надежда Михайловна</v>
          </cell>
          <cell r="J310" t="str">
            <v>сдан в аренду</v>
          </cell>
          <cell r="K310">
            <v>1</v>
          </cell>
          <cell r="L310">
            <v>2131.33</v>
          </cell>
          <cell r="M310">
            <v>61</v>
          </cell>
          <cell r="N310">
            <v>34.939836065573772</v>
          </cell>
          <cell r="O310">
            <v>2.4500000000000002</v>
          </cell>
          <cell r="P310">
            <v>2.4500000000000002</v>
          </cell>
          <cell r="Q310">
            <v>0</v>
          </cell>
          <cell r="R310" t="str">
            <v>забаланс</v>
          </cell>
          <cell r="S310">
            <v>2.4500000000000002</v>
          </cell>
        </row>
        <row r="311">
          <cell r="D311" t="str">
            <v>102841819</v>
          </cell>
          <cell r="E311">
            <v>2131.33</v>
          </cell>
          <cell r="F311">
            <v>61</v>
          </cell>
          <cell r="G311">
            <v>2131.33</v>
          </cell>
          <cell r="H311">
            <v>0</v>
          </cell>
          <cell r="I311" t="str">
            <v>Трофимова Надежда Михайловна</v>
          </cell>
          <cell r="J311" t="str">
            <v>сдан в аренду</v>
          </cell>
          <cell r="K311">
            <v>1</v>
          </cell>
          <cell r="L311">
            <v>2131.33</v>
          </cell>
          <cell r="M311">
            <v>61</v>
          </cell>
          <cell r="N311">
            <v>34.939836065573772</v>
          </cell>
          <cell r="O311">
            <v>2.4500000000000002</v>
          </cell>
          <cell r="P311">
            <v>2.4500000000000002</v>
          </cell>
          <cell r="Q311">
            <v>0</v>
          </cell>
          <cell r="R311" t="str">
            <v>забаланс</v>
          </cell>
          <cell r="S311">
            <v>2.4500000000000002</v>
          </cell>
        </row>
        <row r="312">
          <cell r="D312" t="str">
            <v>102841820</v>
          </cell>
          <cell r="E312">
            <v>2131.33</v>
          </cell>
          <cell r="F312">
            <v>61</v>
          </cell>
          <cell r="G312">
            <v>2131.33</v>
          </cell>
          <cell r="H312">
            <v>0</v>
          </cell>
          <cell r="I312" t="str">
            <v>Трофимова Надежда Михайловна</v>
          </cell>
          <cell r="J312" t="str">
            <v>сдан в аренду</v>
          </cell>
          <cell r="K312">
            <v>1</v>
          </cell>
          <cell r="L312">
            <v>2131.33</v>
          </cell>
          <cell r="M312">
            <v>61</v>
          </cell>
          <cell r="N312">
            <v>34.939836065573772</v>
          </cell>
          <cell r="O312">
            <v>2.4500000000000002</v>
          </cell>
          <cell r="P312">
            <v>2.4500000000000002</v>
          </cell>
          <cell r="Q312">
            <v>0</v>
          </cell>
          <cell r="R312" t="str">
            <v>забаланс</v>
          </cell>
          <cell r="S312">
            <v>2.4500000000000002</v>
          </cell>
        </row>
        <row r="313">
          <cell r="D313" t="str">
            <v>102841821</v>
          </cell>
          <cell r="E313">
            <v>2131.33</v>
          </cell>
          <cell r="F313">
            <v>61</v>
          </cell>
          <cell r="G313">
            <v>2131.33</v>
          </cell>
          <cell r="H313">
            <v>0</v>
          </cell>
          <cell r="I313" t="str">
            <v>Трофимова Надежда Михайловна</v>
          </cell>
          <cell r="J313" t="str">
            <v>сдан в аренду</v>
          </cell>
          <cell r="K313">
            <v>1</v>
          </cell>
          <cell r="L313">
            <v>2131.33</v>
          </cell>
          <cell r="M313">
            <v>61</v>
          </cell>
          <cell r="N313">
            <v>34.939836065573772</v>
          </cell>
          <cell r="O313">
            <v>2.4500000000000002</v>
          </cell>
          <cell r="P313">
            <v>2.4500000000000002</v>
          </cell>
          <cell r="Q313">
            <v>0</v>
          </cell>
          <cell r="R313" t="str">
            <v>забаланс</v>
          </cell>
          <cell r="S313">
            <v>2.4500000000000002</v>
          </cell>
        </row>
        <row r="314">
          <cell r="D314" t="str">
            <v>102841822</v>
          </cell>
          <cell r="E314">
            <v>2131.33</v>
          </cell>
          <cell r="F314">
            <v>61</v>
          </cell>
          <cell r="G314">
            <v>2131.33</v>
          </cell>
          <cell r="H314">
            <v>0</v>
          </cell>
          <cell r="I314" t="str">
            <v>Трофимова Надежда Михайловна</v>
          </cell>
          <cell r="J314" t="str">
            <v>сдан в аренду</v>
          </cell>
          <cell r="K314">
            <v>1</v>
          </cell>
          <cell r="L314">
            <v>2131.33</v>
          </cell>
          <cell r="M314">
            <v>61</v>
          </cell>
          <cell r="N314">
            <v>34.939836065573772</v>
          </cell>
          <cell r="O314">
            <v>2.4500000000000002</v>
          </cell>
          <cell r="P314">
            <v>2.4500000000000002</v>
          </cell>
          <cell r="Q314">
            <v>0</v>
          </cell>
          <cell r="R314" t="str">
            <v>забаланс</v>
          </cell>
          <cell r="S314">
            <v>2.4500000000000002</v>
          </cell>
        </row>
        <row r="315">
          <cell r="D315" t="str">
            <v>102841823</v>
          </cell>
          <cell r="E315">
            <v>2131.33</v>
          </cell>
          <cell r="F315">
            <v>61</v>
          </cell>
          <cell r="G315">
            <v>2131.33</v>
          </cell>
          <cell r="H315">
            <v>0</v>
          </cell>
          <cell r="I315" t="str">
            <v>Трофимова Надежда Михайловна</v>
          </cell>
          <cell r="J315" t="str">
            <v>сдан в аренду</v>
          </cell>
          <cell r="K315">
            <v>1</v>
          </cell>
          <cell r="L315">
            <v>2131.33</v>
          </cell>
          <cell r="M315">
            <v>61</v>
          </cell>
          <cell r="N315">
            <v>34.939836065573772</v>
          </cell>
          <cell r="O315">
            <v>2.4500000000000002</v>
          </cell>
          <cell r="P315">
            <v>2.4500000000000002</v>
          </cell>
          <cell r="Q315">
            <v>0</v>
          </cell>
          <cell r="R315" t="str">
            <v>забаланс</v>
          </cell>
          <cell r="S315">
            <v>2.4500000000000002</v>
          </cell>
        </row>
        <row r="316">
          <cell r="D316" t="str">
            <v>102841824</v>
          </cell>
          <cell r="E316">
            <v>2131.33</v>
          </cell>
          <cell r="F316">
            <v>61</v>
          </cell>
          <cell r="G316">
            <v>2131.33</v>
          </cell>
          <cell r="H316">
            <v>0</v>
          </cell>
          <cell r="I316" t="str">
            <v>Трофимова Надежда Михайловна</v>
          </cell>
          <cell r="J316" t="str">
            <v>сдан в аренду</v>
          </cell>
          <cell r="K316">
            <v>1</v>
          </cell>
          <cell r="L316">
            <v>2131.33</v>
          </cell>
          <cell r="M316">
            <v>61</v>
          </cell>
          <cell r="N316">
            <v>34.939836065573772</v>
          </cell>
          <cell r="O316">
            <v>2.4500000000000002</v>
          </cell>
          <cell r="P316">
            <v>2.4500000000000002</v>
          </cell>
          <cell r="Q316">
            <v>0</v>
          </cell>
          <cell r="R316" t="str">
            <v>забаланс</v>
          </cell>
          <cell r="S316">
            <v>2.4500000000000002</v>
          </cell>
        </row>
        <row r="317">
          <cell r="D317" t="str">
            <v>102841825</v>
          </cell>
          <cell r="E317">
            <v>2131.33</v>
          </cell>
          <cell r="F317">
            <v>61</v>
          </cell>
          <cell r="G317">
            <v>2131.33</v>
          </cell>
          <cell r="H317">
            <v>0</v>
          </cell>
          <cell r="I317" t="str">
            <v>Трофимова Надежда Михайловна</v>
          </cell>
          <cell r="J317" t="str">
            <v>сдан в аренду</v>
          </cell>
          <cell r="K317">
            <v>1</v>
          </cell>
          <cell r="L317">
            <v>2131.33</v>
          </cell>
          <cell r="M317">
            <v>61</v>
          </cell>
          <cell r="N317">
            <v>34.939836065573772</v>
          </cell>
          <cell r="O317">
            <v>2.4500000000000002</v>
          </cell>
          <cell r="P317">
            <v>2.4500000000000002</v>
          </cell>
          <cell r="Q317">
            <v>0</v>
          </cell>
          <cell r="R317" t="str">
            <v>забаланс</v>
          </cell>
          <cell r="S317">
            <v>2.4500000000000002</v>
          </cell>
        </row>
        <row r="318">
          <cell r="D318" t="str">
            <v>102841826</v>
          </cell>
          <cell r="E318">
            <v>2131.33</v>
          </cell>
          <cell r="F318">
            <v>61</v>
          </cell>
          <cell r="G318">
            <v>2131.33</v>
          </cell>
          <cell r="H318">
            <v>0</v>
          </cell>
          <cell r="I318" t="str">
            <v>Трофимова Надежда Михайловна</v>
          </cell>
          <cell r="J318" t="str">
            <v>сдан в аренду</v>
          </cell>
          <cell r="K318">
            <v>1</v>
          </cell>
          <cell r="L318">
            <v>2131.33</v>
          </cell>
          <cell r="M318">
            <v>61</v>
          </cell>
          <cell r="N318">
            <v>34.939836065573772</v>
          </cell>
          <cell r="O318">
            <v>2.4500000000000002</v>
          </cell>
          <cell r="P318">
            <v>2.4500000000000002</v>
          </cell>
          <cell r="Q318">
            <v>0</v>
          </cell>
          <cell r="R318" t="str">
            <v>забаланс</v>
          </cell>
          <cell r="S318">
            <v>2.4500000000000002</v>
          </cell>
        </row>
        <row r="319">
          <cell r="D319" t="str">
            <v>102841827</v>
          </cell>
          <cell r="E319">
            <v>2131.33</v>
          </cell>
          <cell r="F319">
            <v>61</v>
          </cell>
          <cell r="G319">
            <v>2131.33</v>
          </cell>
          <cell r="H319">
            <v>0</v>
          </cell>
          <cell r="I319" t="str">
            <v>Трофимова Надежда Михайловна</v>
          </cell>
          <cell r="J319" t="str">
            <v>сдан в аренду</v>
          </cell>
          <cell r="K319">
            <v>1</v>
          </cell>
          <cell r="L319">
            <v>2131.33</v>
          </cell>
          <cell r="M319">
            <v>61</v>
          </cell>
          <cell r="N319">
            <v>34.939836065573772</v>
          </cell>
          <cell r="O319">
            <v>2.4500000000000002</v>
          </cell>
          <cell r="P319">
            <v>2.4500000000000002</v>
          </cell>
          <cell r="Q319">
            <v>0</v>
          </cell>
          <cell r="R319" t="str">
            <v>забаланс</v>
          </cell>
          <cell r="S319">
            <v>2.4500000000000002</v>
          </cell>
        </row>
        <row r="320">
          <cell r="D320" t="str">
            <v>102841828</v>
          </cell>
          <cell r="E320">
            <v>2131.33</v>
          </cell>
          <cell r="F320">
            <v>61</v>
          </cell>
          <cell r="G320">
            <v>2131.33</v>
          </cell>
          <cell r="H320">
            <v>0</v>
          </cell>
          <cell r="I320" t="str">
            <v>Трофимова Надежда Михайловна</v>
          </cell>
          <cell r="J320" t="str">
            <v>сдан в аренду</v>
          </cell>
          <cell r="K320">
            <v>1</v>
          </cell>
          <cell r="L320">
            <v>2131.33</v>
          </cell>
          <cell r="M320">
            <v>61</v>
          </cell>
          <cell r="N320">
            <v>34.939836065573772</v>
          </cell>
          <cell r="O320">
            <v>2.4500000000000002</v>
          </cell>
          <cell r="P320">
            <v>2.4500000000000002</v>
          </cell>
          <cell r="Q320">
            <v>0</v>
          </cell>
          <cell r="R320" t="str">
            <v>забаланс</v>
          </cell>
          <cell r="S320">
            <v>2.4500000000000002</v>
          </cell>
        </row>
        <row r="321">
          <cell r="D321" t="str">
            <v>102841829</v>
          </cell>
          <cell r="E321">
            <v>2131.33</v>
          </cell>
          <cell r="F321">
            <v>61</v>
          </cell>
          <cell r="G321">
            <v>2131.33</v>
          </cell>
          <cell r="H321">
            <v>0</v>
          </cell>
          <cell r="I321" t="str">
            <v>Трофимова Надежда Михайловна</v>
          </cell>
          <cell r="J321" t="str">
            <v>сдан в аренду</v>
          </cell>
          <cell r="K321">
            <v>1</v>
          </cell>
          <cell r="L321">
            <v>2131.33</v>
          </cell>
          <cell r="M321">
            <v>61</v>
          </cell>
          <cell r="N321">
            <v>34.939836065573772</v>
          </cell>
          <cell r="O321">
            <v>2.4500000000000002</v>
          </cell>
          <cell r="P321">
            <v>2.4500000000000002</v>
          </cell>
          <cell r="Q321">
            <v>0</v>
          </cell>
          <cell r="R321" t="str">
            <v>забаланс</v>
          </cell>
          <cell r="S321">
            <v>2.4500000000000002</v>
          </cell>
        </row>
        <row r="322">
          <cell r="D322" t="str">
            <v>102841830</v>
          </cell>
          <cell r="E322">
            <v>2131.33</v>
          </cell>
          <cell r="F322">
            <v>61</v>
          </cell>
          <cell r="G322">
            <v>2131.33</v>
          </cell>
          <cell r="H322">
            <v>0</v>
          </cell>
          <cell r="I322" t="str">
            <v>Трофимова Надежда Михайловна</v>
          </cell>
          <cell r="J322" t="str">
            <v>сдан в аренду</v>
          </cell>
          <cell r="K322">
            <v>1</v>
          </cell>
          <cell r="L322">
            <v>2131.33</v>
          </cell>
          <cell r="M322">
            <v>61</v>
          </cell>
          <cell r="N322">
            <v>34.939836065573772</v>
          </cell>
          <cell r="O322">
            <v>2.4500000000000002</v>
          </cell>
          <cell r="P322">
            <v>2.4500000000000002</v>
          </cell>
          <cell r="Q322">
            <v>0</v>
          </cell>
          <cell r="R322" t="str">
            <v>забаланс</v>
          </cell>
          <cell r="S322">
            <v>2.4500000000000002</v>
          </cell>
        </row>
        <row r="323">
          <cell r="D323" t="str">
            <v>102841831</v>
          </cell>
          <cell r="E323">
            <v>2131.33</v>
          </cell>
          <cell r="F323">
            <v>61</v>
          </cell>
          <cell r="G323">
            <v>2131.33</v>
          </cell>
          <cell r="H323">
            <v>0</v>
          </cell>
          <cell r="I323" t="str">
            <v>Трофимова Надежда Михайловна</v>
          </cell>
          <cell r="J323" t="str">
            <v>сдан в аренду</v>
          </cell>
          <cell r="K323">
            <v>1</v>
          </cell>
          <cell r="L323">
            <v>2131.33</v>
          </cell>
          <cell r="M323">
            <v>61</v>
          </cell>
          <cell r="N323">
            <v>34.939836065573772</v>
          </cell>
          <cell r="O323">
            <v>2.4500000000000002</v>
          </cell>
          <cell r="P323">
            <v>2.4500000000000002</v>
          </cell>
          <cell r="Q323">
            <v>0</v>
          </cell>
          <cell r="R323" t="str">
            <v>забаланс</v>
          </cell>
          <cell r="S323">
            <v>2.4500000000000002</v>
          </cell>
        </row>
        <row r="324">
          <cell r="D324" t="str">
            <v>102841832</v>
          </cell>
          <cell r="E324">
            <v>2131.33</v>
          </cell>
          <cell r="F324">
            <v>61</v>
          </cell>
          <cell r="G324">
            <v>2131.33</v>
          </cell>
          <cell r="H324">
            <v>0</v>
          </cell>
          <cell r="I324" t="str">
            <v>Трофимова Надежда Михайловна</v>
          </cell>
          <cell r="J324" t="str">
            <v>сдан в аренду</v>
          </cell>
          <cell r="K324">
            <v>1</v>
          </cell>
          <cell r="L324">
            <v>2131.33</v>
          </cell>
          <cell r="M324">
            <v>61</v>
          </cell>
          <cell r="N324">
            <v>34.939836065573772</v>
          </cell>
          <cell r="O324">
            <v>2.4500000000000002</v>
          </cell>
          <cell r="P324">
            <v>2.4500000000000002</v>
          </cell>
          <cell r="Q324">
            <v>0</v>
          </cell>
          <cell r="R324" t="str">
            <v>забаланс</v>
          </cell>
          <cell r="S324">
            <v>2.4500000000000002</v>
          </cell>
        </row>
        <row r="325">
          <cell r="D325" t="str">
            <v>102841833</v>
          </cell>
          <cell r="E325">
            <v>2131.33</v>
          </cell>
          <cell r="F325">
            <v>61</v>
          </cell>
          <cell r="G325">
            <v>2131.33</v>
          </cell>
          <cell r="H325">
            <v>0</v>
          </cell>
          <cell r="I325" t="str">
            <v>Трофимова Надежда Михайловна</v>
          </cell>
          <cell r="J325" t="str">
            <v>сдан в аренду</v>
          </cell>
          <cell r="K325">
            <v>1</v>
          </cell>
          <cell r="L325">
            <v>2131.33</v>
          </cell>
          <cell r="M325">
            <v>61</v>
          </cell>
          <cell r="N325">
            <v>34.939836065573772</v>
          </cell>
          <cell r="O325">
            <v>2.4500000000000002</v>
          </cell>
          <cell r="P325">
            <v>2.4500000000000002</v>
          </cell>
          <cell r="Q325">
            <v>0</v>
          </cell>
          <cell r="R325" t="str">
            <v>забаланс</v>
          </cell>
          <cell r="S325">
            <v>2.4500000000000002</v>
          </cell>
        </row>
        <row r="326">
          <cell r="D326" t="str">
            <v>102841834</v>
          </cell>
          <cell r="E326">
            <v>2131.33</v>
          </cell>
          <cell r="F326">
            <v>61</v>
          </cell>
          <cell r="G326">
            <v>2131.33</v>
          </cell>
          <cell r="H326">
            <v>0</v>
          </cell>
          <cell r="I326" t="str">
            <v>Трофимова Надежда Михайловна</v>
          </cell>
          <cell r="J326" t="str">
            <v>сдан в аренду</v>
          </cell>
          <cell r="K326">
            <v>1</v>
          </cell>
          <cell r="L326">
            <v>2131.33</v>
          </cell>
          <cell r="M326">
            <v>61</v>
          </cell>
          <cell r="N326">
            <v>34.939836065573772</v>
          </cell>
          <cell r="O326">
            <v>2.4500000000000002</v>
          </cell>
          <cell r="P326">
            <v>2.4500000000000002</v>
          </cell>
          <cell r="Q326">
            <v>0</v>
          </cell>
          <cell r="R326" t="str">
            <v>забаланс</v>
          </cell>
          <cell r="S326">
            <v>2.4500000000000002</v>
          </cell>
        </row>
        <row r="327">
          <cell r="D327" t="str">
            <v>102841835</v>
          </cell>
          <cell r="E327">
            <v>2131.34</v>
          </cell>
          <cell r="F327">
            <v>61</v>
          </cell>
          <cell r="G327">
            <v>2131.34</v>
          </cell>
          <cell r="H327">
            <v>0</v>
          </cell>
          <cell r="I327" t="str">
            <v>Трофимова Надежда Михайловна</v>
          </cell>
          <cell r="J327" t="str">
            <v>сдан в аренду</v>
          </cell>
          <cell r="K327">
            <v>1</v>
          </cell>
          <cell r="L327">
            <v>2131.34</v>
          </cell>
          <cell r="M327">
            <v>61</v>
          </cell>
          <cell r="N327">
            <v>34.940000000000005</v>
          </cell>
          <cell r="O327">
            <v>2.4500000000000002</v>
          </cell>
          <cell r="P327">
            <v>2.4500000000000002</v>
          </cell>
          <cell r="Q327">
            <v>0</v>
          </cell>
          <cell r="R327" t="str">
            <v>забаланс</v>
          </cell>
          <cell r="S327">
            <v>2.4500000000000002</v>
          </cell>
        </row>
        <row r="328">
          <cell r="D328" t="str">
            <v>102841836</v>
          </cell>
          <cell r="E328">
            <v>2131.33</v>
          </cell>
          <cell r="F328">
            <v>61</v>
          </cell>
          <cell r="G328">
            <v>2131.33</v>
          </cell>
          <cell r="H328">
            <v>0</v>
          </cell>
          <cell r="I328" t="str">
            <v>Трофимова Надежда Михайловна</v>
          </cell>
          <cell r="J328" t="str">
            <v>сдан в аренду</v>
          </cell>
          <cell r="K328">
            <v>1</v>
          </cell>
          <cell r="L328">
            <v>2131.33</v>
          </cell>
          <cell r="M328">
            <v>61</v>
          </cell>
          <cell r="N328">
            <v>34.939836065573772</v>
          </cell>
          <cell r="O328">
            <v>2.4500000000000002</v>
          </cell>
          <cell r="P328">
            <v>2.4500000000000002</v>
          </cell>
          <cell r="Q328">
            <v>0</v>
          </cell>
          <cell r="R328" t="str">
            <v>забаланс</v>
          </cell>
          <cell r="S328">
            <v>2.4500000000000002</v>
          </cell>
        </row>
        <row r="329">
          <cell r="D329" t="str">
            <v>102842026</v>
          </cell>
          <cell r="E329">
            <v>2131.33</v>
          </cell>
          <cell r="F329">
            <v>61</v>
          </cell>
          <cell r="G329">
            <v>2131.33</v>
          </cell>
          <cell r="H329">
            <v>0</v>
          </cell>
          <cell r="I329" t="str">
            <v>Трофимова Надежда Михайловна</v>
          </cell>
          <cell r="J329" t="str">
            <v>сдан в аренду</v>
          </cell>
          <cell r="K329">
            <v>1</v>
          </cell>
          <cell r="L329">
            <v>2131.33</v>
          </cell>
          <cell r="M329">
            <v>61</v>
          </cell>
          <cell r="N329">
            <v>34.939836065573772</v>
          </cell>
          <cell r="O329">
            <v>2.4500000000000002</v>
          </cell>
          <cell r="P329">
            <v>2.4500000000000002</v>
          </cell>
          <cell r="Q329">
            <v>0</v>
          </cell>
          <cell r="R329" t="str">
            <v>забаланс</v>
          </cell>
          <cell r="S329">
            <v>2.4500000000000002</v>
          </cell>
        </row>
        <row r="330">
          <cell r="D330" t="str">
            <v>102842027</v>
          </cell>
          <cell r="E330">
            <v>2131.33</v>
          </cell>
          <cell r="F330">
            <v>61</v>
          </cell>
          <cell r="G330">
            <v>2131.33</v>
          </cell>
          <cell r="H330">
            <v>0</v>
          </cell>
          <cell r="I330" t="str">
            <v>Трофимова Надежда Михайловна</v>
          </cell>
          <cell r="J330" t="str">
            <v>сдан в аренду</v>
          </cell>
          <cell r="K330">
            <v>1</v>
          </cell>
          <cell r="L330">
            <v>2131.33</v>
          </cell>
          <cell r="M330">
            <v>61</v>
          </cell>
          <cell r="N330">
            <v>34.939836065573772</v>
          </cell>
          <cell r="O330">
            <v>2.4500000000000002</v>
          </cell>
          <cell r="P330">
            <v>2.4500000000000002</v>
          </cell>
          <cell r="Q330">
            <v>0</v>
          </cell>
          <cell r="R330" t="str">
            <v>забаланс</v>
          </cell>
          <cell r="S330">
            <v>2.4500000000000002</v>
          </cell>
        </row>
        <row r="331">
          <cell r="D331" t="str">
            <v>102842028</v>
          </cell>
          <cell r="E331">
            <v>2131.33</v>
          </cell>
          <cell r="F331">
            <v>61</v>
          </cell>
          <cell r="G331">
            <v>2131.33</v>
          </cell>
          <cell r="H331">
            <v>0</v>
          </cell>
          <cell r="I331" t="str">
            <v>Трофимова Надежда Михайловна</v>
          </cell>
          <cell r="J331" t="str">
            <v>сдан в аренду</v>
          </cell>
          <cell r="K331">
            <v>1</v>
          </cell>
          <cell r="L331">
            <v>2131.33</v>
          </cell>
          <cell r="M331">
            <v>61</v>
          </cell>
          <cell r="N331">
            <v>34.939836065573772</v>
          </cell>
          <cell r="O331">
            <v>2.4500000000000002</v>
          </cell>
          <cell r="P331">
            <v>2.4500000000000002</v>
          </cell>
          <cell r="Q331">
            <v>0</v>
          </cell>
          <cell r="R331" t="str">
            <v>забаланс</v>
          </cell>
          <cell r="S331">
            <v>2.4500000000000002</v>
          </cell>
        </row>
        <row r="332">
          <cell r="D332" t="str">
            <v>102842029</v>
          </cell>
          <cell r="E332">
            <v>2131.33</v>
          </cell>
          <cell r="F332">
            <v>61</v>
          </cell>
          <cell r="G332">
            <v>2131.33</v>
          </cell>
          <cell r="H332">
            <v>0</v>
          </cell>
          <cell r="I332" t="str">
            <v>Трофимова Надежда Михайловна</v>
          </cell>
          <cell r="J332" t="str">
            <v>сдан в аренду</v>
          </cell>
          <cell r="K332">
            <v>1</v>
          </cell>
          <cell r="L332">
            <v>2131.33</v>
          </cell>
          <cell r="M332">
            <v>61</v>
          </cell>
          <cell r="N332">
            <v>34.939836065573772</v>
          </cell>
          <cell r="O332">
            <v>2.4500000000000002</v>
          </cell>
          <cell r="P332">
            <v>2.4500000000000002</v>
          </cell>
          <cell r="Q332">
            <v>0</v>
          </cell>
          <cell r="R332" t="str">
            <v>забаланс</v>
          </cell>
          <cell r="S332">
            <v>2.4500000000000002</v>
          </cell>
        </row>
        <row r="333">
          <cell r="D333" t="str">
            <v>102842030</v>
          </cell>
          <cell r="E333">
            <v>2131.33</v>
          </cell>
          <cell r="F333">
            <v>61</v>
          </cell>
          <cell r="G333">
            <v>2131.33</v>
          </cell>
          <cell r="H333">
            <v>0</v>
          </cell>
          <cell r="I333" t="str">
            <v>Трофимова Надежда Михайловна</v>
          </cell>
          <cell r="J333" t="str">
            <v>сдан в аренду</v>
          </cell>
          <cell r="K333">
            <v>1</v>
          </cell>
          <cell r="L333">
            <v>2131.33</v>
          </cell>
          <cell r="M333">
            <v>61</v>
          </cell>
          <cell r="N333">
            <v>34.939836065573772</v>
          </cell>
          <cell r="O333">
            <v>2.4500000000000002</v>
          </cell>
          <cell r="P333">
            <v>2.4500000000000002</v>
          </cell>
          <cell r="Q333">
            <v>0</v>
          </cell>
          <cell r="R333" t="str">
            <v>забаланс</v>
          </cell>
          <cell r="S333">
            <v>2.4500000000000002</v>
          </cell>
        </row>
        <row r="334">
          <cell r="D334" t="str">
            <v>102842031</v>
          </cell>
          <cell r="E334">
            <v>2131.33</v>
          </cell>
          <cell r="F334">
            <v>61</v>
          </cell>
          <cell r="G334">
            <v>2131.33</v>
          </cell>
          <cell r="H334">
            <v>0</v>
          </cell>
          <cell r="I334" t="str">
            <v>Трофимова Надежда Михайловна</v>
          </cell>
          <cell r="J334" t="str">
            <v>сдан в аренду</v>
          </cell>
          <cell r="K334">
            <v>1</v>
          </cell>
          <cell r="L334">
            <v>2131.33</v>
          </cell>
          <cell r="M334">
            <v>61</v>
          </cell>
          <cell r="N334">
            <v>34.939836065573772</v>
          </cell>
          <cell r="O334">
            <v>2.4500000000000002</v>
          </cell>
          <cell r="P334">
            <v>2.4500000000000002</v>
          </cell>
          <cell r="Q334">
            <v>0</v>
          </cell>
          <cell r="R334" t="str">
            <v>забаланс</v>
          </cell>
          <cell r="S334">
            <v>2.4500000000000002</v>
          </cell>
        </row>
        <row r="335">
          <cell r="D335" t="str">
            <v>102842032</v>
          </cell>
          <cell r="E335">
            <v>2131.33</v>
          </cell>
          <cell r="F335">
            <v>61</v>
          </cell>
          <cell r="G335">
            <v>2131.33</v>
          </cell>
          <cell r="H335">
            <v>0</v>
          </cell>
          <cell r="I335" t="str">
            <v>Трофимова Надежда Михайловна</v>
          </cell>
          <cell r="J335" t="str">
            <v>сдан в аренду</v>
          </cell>
          <cell r="K335">
            <v>1</v>
          </cell>
          <cell r="L335">
            <v>2131.33</v>
          </cell>
          <cell r="M335">
            <v>61</v>
          </cell>
          <cell r="N335">
            <v>34.939836065573772</v>
          </cell>
          <cell r="O335">
            <v>2.4500000000000002</v>
          </cell>
          <cell r="P335">
            <v>2.4500000000000002</v>
          </cell>
          <cell r="Q335">
            <v>0</v>
          </cell>
          <cell r="R335" t="str">
            <v>забаланс</v>
          </cell>
          <cell r="S335">
            <v>2.4500000000000002</v>
          </cell>
        </row>
        <row r="336">
          <cell r="D336" t="str">
            <v>102842033</v>
          </cell>
          <cell r="E336">
            <v>2131.33</v>
          </cell>
          <cell r="F336">
            <v>61</v>
          </cell>
          <cell r="G336">
            <v>2131.33</v>
          </cell>
          <cell r="H336">
            <v>0</v>
          </cell>
          <cell r="I336" t="str">
            <v>Трофимова Надежда Михайловна</v>
          </cell>
          <cell r="J336" t="str">
            <v>сдан в аренду</v>
          </cell>
          <cell r="K336">
            <v>1</v>
          </cell>
          <cell r="L336">
            <v>2131.33</v>
          </cell>
          <cell r="M336">
            <v>61</v>
          </cell>
          <cell r="N336">
            <v>34.939836065573772</v>
          </cell>
          <cell r="O336">
            <v>2.4500000000000002</v>
          </cell>
          <cell r="P336">
            <v>2.4500000000000002</v>
          </cell>
          <cell r="Q336">
            <v>0</v>
          </cell>
          <cell r="R336" t="str">
            <v>забаланс</v>
          </cell>
          <cell r="S336">
            <v>2.4500000000000002</v>
          </cell>
        </row>
        <row r="337">
          <cell r="D337" t="str">
            <v>102842034</v>
          </cell>
          <cell r="E337">
            <v>2131.33</v>
          </cell>
          <cell r="F337">
            <v>61</v>
          </cell>
          <cell r="G337">
            <v>2131.33</v>
          </cell>
          <cell r="H337">
            <v>0</v>
          </cell>
          <cell r="I337" t="str">
            <v>Трофимова Надежда Михайловна</v>
          </cell>
          <cell r="J337" t="str">
            <v>сдан в аренду</v>
          </cell>
          <cell r="K337">
            <v>1</v>
          </cell>
          <cell r="L337">
            <v>2131.33</v>
          </cell>
          <cell r="M337">
            <v>61</v>
          </cell>
          <cell r="N337">
            <v>34.939836065573772</v>
          </cell>
          <cell r="O337">
            <v>2.4500000000000002</v>
          </cell>
          <cell r="P337">
            <v>2.4500000000000002</v>
          </cell>
          <cell r="Q337">
            <v>0</v>
          </cell>
          <cell r="R337" t="str">
            <v>забаланс</v>
          </cell>
          <cell r="S337">
            <v>2.4500000000000002</v>
          </cell>
        </row>
        <row r="338">
          <cell r="D338" t="str">
            <v>102842035</v>
          </cell>
          <cell r="E338">
            <v>2131.33</v>
          </cell>
          <cell r="F338">
            <v>61</v>
          </cell>
          <cell r="G338">
            <v>2131.33</v>
          </cell>
          <cell r="H338">
            <v>0</v>
          </cell>
          <cell r="I338" t="str">
            <v>Трофимова Надежда Михайловна</v>
          </cell>
          <cell r="J338" t="str">
            <v>сдан в аренду</v>
          </cell>
          <cell r="K338">
            <v>1</v>
          </cell>
          <cell r="L338">
            <v>2131.33</v>
          </cell>
          <cell r="M338">
            <v>61</v>
          </cell>
          <cell r="N338">
            <v>34.939836065573772</v>
          </cell>
          <cell r="O338">
            <v>2.4500000000000002</v>
          </cell>
          <cell r="P338">
            <v>2.4500000000000002</v>
          </cell>
          <cell r="Q338">
            <v>0</v>
          </cell>
          <cell r="R338" t="str">
            <v>забаланс</v>
          </cell>
          <cell r="S338">
            <v>2.4500000000000002</v>
          </cell>
        </row>
        <row r="339">
          <cell r="D339" t="str">
            <v>102842036</v>
          </cell>
          <cell r="E339">
            <v>2131.33</v>
          </cell>
          <cell r="F339">
            <v>61</v>
          </cell>
          <cell r="G339">
            <v>2131.33</v>
          </cell>
          <cell r="H339">
            <v>0</v>
          </cell>
          <cell r="I339" t="str">
            <v>Трофимова Надежда Михайловна</v>
          </cell>
          <cell r="J339" t="str">
            <v>сдан в аренду</v>
          </cell>
          <cell r="K339">
            <v>1</v>
          </cell>
          <cell r="L339">
            <v>2131.33</v>
          </cell>
          <cell r="M339">
            <v>61</v>
          </cell>
          <cell r="N339">
            <v>34.939836065573772</v>
          </cell>
          <cell r="O339">
            <v>2.4500000000000002</v>
          </cell>
          <cell r="P339">
            <v>2.4500000000000002</v>
          </cell>
          <cell r="Q339">
            <v>0</v>
          </cell>
          <cell r="R339" t="str">
            <v>забаланс</v>
          </cell>
          <cell r="S339">
            <v>2.4500000000000002</v>
          </cell>
        </row>
        <row r="340">
          <cell r="D340" t="str">
            <v>102842037</v>
          </cell>
          <cell r="E340">
            <v>2131.33</v>
          </cell>
          <cell r="F340">
            <v>61</v>
          </cell>
          <cell r="G340">
            <v>2131.33</v>
          </cell>
          <cell r="H340">
            <v>0</v>
          </cell>
          <cell r="I340" t="str">
            <v>Трофимова Надежда Михайловна</v>
          </cell>
          <cell r="J340" t="str">
            <v>сдан в аренду</v>
          </cell>
          <cell r="K340">
            <v>1</v>
          </cell>
          <cell r="L340">
            <v>2131.33</v>
          </cell>
          <cell r="M340">
            <v>61</v>
          </cell>
          <cell r="N340">
            <v>34.939836065573772</v>
          </cell>
          <cell r="O340">
            <v>2.4500000000000002</v>
          </cell>
          <cell r="P340">
            <v>2.4500000000000002</v>
          </cell>
          <cell r="Q340">
            <v>0</v>
          </cell>
          <cell r="R340" t="str">
            <v>забаланс</v>
          </cell>
          <cell r="S340">
            <v>2.4500000000000002</v>
          </cell>
        </row>
        <row r="341">
          <cell r="D341" t="str">
            <v>102842038</v>
          </cell>
          <cell r="E341">
            <v>2131.33</v>
          </cell>
          <cell r="F341">
            <v>61</v>
          </cell>
          <cell r="G341">
            <v>2131.33</v>
          </cell>
          <cell r="H341">
            <v>0</v>
          </cell>
          <cell r="I341" t="str">
            <v>Трофимова Надежда Михайловна</v>
          </cell>
          <cell r="J341" t="str">
            <v>сдан в аренду</v>
          </cell>
          <cell r="K341">
            <v>1</v>
          </cell>
          <cell r="L341">
            <v>2131.33</v>
          </cell>
          <cell r="M341">
            <v>61</v>
          </cell>
          <cell r="N341">
            <v>34.939836065573772</v>
          </cell>
          <cell r="O341">
            <v>2.4500000000000002</v>
          </cell>
          <cell r="P341">
            <v>2.4500000000000002</v>
          </cell>
          <cell r="Q341">
            <v>0</v>
          </cell>
          <cell r="R341" t="str">
            <v>забаланс</v>
          </cell>
          <cell r="S341">
            <v>2.4500000000000002</v>
          </cell>
        </row>
        <row r="342">
          <cell r="D342" t="str">
            <v>102842039</v>
          </cell>
          <cell r="E342">
            <v>2131.33</v>
          </cell>
          <cell r="F342">
            <v>61</v>
          </cell>
          <cell r="G342">
            <v>2131.33</v>
          </cell>
          <cell r="H342">
            <v>0</v>
          </cell>
          <cell r="I342" t="str">
            <v>Трофимова Надежда Михайловна</v>
          </cell>
          <cell r="J342" t="str">
            <v>сдан в аренду</v>
          </cell>
          <cell r="K342">
            <v>1</v>
          </cell>
          <cell r="L342">
            <v>2131.33</v>
          </cell>
          <cell r="M342">
            <v>61</v>
          </cell>
          <cell r="N342">
            <v>34.939836065573772</v>
          </cell>
          <cell r="O342">
            <v>2.4500000000000002</v>
          </cell>
          <cell r="P342">
            <v>2.4500000000000002</v>
          </cell>
          <cell r="Q342">
            <v>0</v>
          </cell>
          <cell r="R342" t="str">
            <v>забаланс</v>
          </cell>
          <cell r="S342">
            <v>2.4500000000000002</v>
          </cell>
        </row>
        <row r="343">
          <cell r="D343" t="str">
            <v>102842040</v>
          </cell>
          <cell r="E343">
            <v>2131.33</v>
          </cell>
          <cell r="F343">
            <v>61</v>
          </cell>
          <cell r="G343">
            <v>2131.33</v>
          </cell>
          <cell r="H343">
            <v>0</v>
          </cell>
          <cell r="I343" t="str">
            <v>Трофимова Надежда Михайловна</v>
          </cell>
          <cell r="J343" t="str">
            <v>сдан в аренду</v>
          </cell>
          <cell r="K343">
            <v>1</v>
          </cell>
          <cell r="L343">
            <v>2131.33</v>
          </cell>
          <cell r="M343">
            <v>61</v>
          </cell>
          <cell r="N343">
            <v>34.939836065573772</v>
          </cell>
          <cell r="O343">
            <v>2.4500000000000002</v>
          </cell>
          <cell r="P343">
            <v>2.4500000000000002</v>
          </cell>
          <cell r="Q343">
            <v>0</v>
          </cell>
          <cell r="R343" t="str">
            <v>забаланс</v>
          </cell>
          <cell r="S343">
            <v>2.4500000000000002</v>
          </cell>
        </row>
        <row r="344">
          <cell r="D344" t="str">
            <v>102842041</v>
          </cell>
          <cell r="E344">
            <v>2131.33</v>
          </cell>
          <cell r="F344">
            <v>61</v>
          </cell>
          <cell r="G344">
            <v>2131.33</v>
          </cell>
          <cell r="H344">
            <v>0</v>
          </cell>
          <cell r="I344" t="str">
            <v>Трофимова Надежда Михайловна</v>
          </cell>
          <cell r="J344" t="str">
            <v>сдан в аренду</v>
          </cell>
          <cell r="K344">
            <v>1</v>
          </cell>
          <cell r="L344">
            <v>2131.33</v>
          </cell>
          <cell r="M344">
            <v>61</v>
          </cell>
          <cell r="N344">
            <v>34.939836065573772</v>
          </cell>
          <cell r="O344">
            <v>2.4500000000000002</v>
          </cell>
          <cell r="P344">
            <v>2.4500000000000002</v>
          </cell>
          <cell r="Q344">
            <v>0</v>
          </cell>
          <cell r="R344" t="str">
            <v>забаланс</v>
          </cell>
          <cell r="S344">
            <v>2.4500000000000002</v>
          </cell>
        </row>
        <row r="345">
          <cell r="D345" t="str">
            <v>102842042</v>
          </cell>
          <cell r="E345">
            <v>2131.33</v>
          </cell>
          <cell r="F345">
            <v>61</v>
          </cell>
          <cell r="G345">
            <v>2131.33</v>
          </cell>
          <cell r="H345">
            <v>0</v>
          </cell>
          <cell r="I345" t="str">
            <v>Трофимова Надежда Михайловна</v>
          </cell>
          <cell r="J345" t="str">
            <v>сдан в аренду</v>
          </cell>
          <cell r="K345">
            <v>1</v>
          </cell>
          <cell r="L345">
            <v>2131.33</v>
          </cell>
          <cell r="M345">
            <v>61</v>
          </cell>
          <cell r="N345">
            <v>34.939836065573772</v>
          </cell>
          <cell r="O345">
            <v>2.4500000000000002</v>
          </cell>
          <cell r="P345">
            <v>2.4500000000000002</v>
          </cell>
          <cell r="Q345">
            <v>0</v>
          </cell>
          <cell r="R345" t="str">
            <v>забаланс</v>
          </cell>
          <cell r="S345">
            <v>2.4500000000000002</v>
          </cell>
        </row>
        <row r="346">
          <cell r="D346" t="str">
            <v>102842043</v>
          </cell>
          <cell r="E346">
            <v>2131.33</v>
          </cell>
          <cell r="F346">
            <v>61</v>
          </cell>
          <cell r="G346">
            <v>2131.33</v>
          </cell>
          <cell r="H346">
            <v>0</v>
          </cell>
          <cell r="I346" t="str">
            <v>Трофимова Надежда Михайловна</v>
          </cell>
          <cell r="J346" t="str">
            <v>сдан в аренду</v>
          </cell>
          <cell r="K346">
            <v>1</v>
          </cell>
          <cell r="L346">
            <v>2131.33</v>
          </cell>
          <cell r="M346">
            <v>61</v>
          </cell>
          <cell r="N346">
            <v>34.939836065573772</v>
          </cell>
          <cell r="O346">
            <v>2.4500000000000002</v>
          </cell>
          <cell r="P346">
            <v>2.4500000000000002</v>
          </cell>
          <cell r="Q346">
            <v>0</v>
          </cell>
          <cell r="R346" t="str">
            <v>забаланс</v>
          </cell>
          <cell r="S346">
            <v>2.4500000000000002</v>
          </cell>
        </row>
        <row r="347">
          <cell r="D347" t="str">
            <v>102842044</v>
          </cell>
          <cell r="E347">
            <v>2131.33</v>
          </cell>
          <cell r="F347">
            <v>61</v>
          </cell>
          <cell r="G347">
            <v>2131.33</v>
          </cell>
          <cell r="H347">
            <v>0</v>
          </cell>
          <cell r="I347" t="str">
            <v>Трофимова Надежда Михайловна</v>
          </cell>
          <cell r="J347" t="str">
            <v>сдан в аренду</v>
          </cell>
          <cell r="K347">
            <v>1</v>
          </cell>
          <cell r="L347">
            <v>2131.33</v>
          </cell>
          <cell r="M347">
            <v>61</v>
          </cell>
          <cell r="N347">
            <v>34.939836065573772</v>
          </cell>
          <cell r="O347">
            <v>2.4500000000000002</v>
          </cell>
          <cell r="P347">
            <v>2.4500000000000002</v>
          </cell>
          <cell r="Q347">
            <v>0</v>
          </cell>
          <cell r="R347" t="str">
            <v>забаланс</v>
          </cell>
          <cell r="S347">
            <v>2.4500000000000002</v>
          </cell>
        </row>
        <row r="348">
          <cell r="D348" t="str">
            <v>102842045</v>
          </cell>
          <cell r="E348">
            <v>2131.33</v>
          </cell>
          <cell r="F348">
            <v>61</v>
          </cell>
          <cell r="G348">
            <v>2131.33</v>
          </cell>
          <cell r="H348">
            <v>0</v>
          </cell>
          <cell r="I348" t="str">
            <v>Трофимова Надежда Михайловна</v>
          </cell>
          <cell r="J348" t="str">
            <v>сдан в аренду</v>
          </cell>
          <cell r="K348">
            <v>1</v>
          </cell>
          <cell r="L348">
            <v>2131.33</v>
          </cell>
          <cell r="M348">
            <v>61</v>
          </cell>
          <cell r="N348">
            <v>34.939836065573772</v>
          </cell>
          <cell r="O348">
            <v>2.4500000000000002</v>
          </cell>
          <cell r="P348">
            <v>2.4500000000000002</v>
          </cell>
          <cell r="Q348">
            <v>0</v>
          </cell>
          <cell r="R348" t="str">
            <v>забаланс</v>
          </cell>
          <cell r="S348">
            <v>2.4500000000000002</v>
          </cell>
        </row>
        <row r="349">
          <cell r="D349" t="str">
            <v>102842046</v>
          </cell>
          <cell r="E349">
            <v>2131.33</v>
          </cell>
          <cell r="F349">
            <v>61</v>
          </cell>
          <cell r="G349">
            <v>2131.33</v>
          </cell>
          <cell r="H349">
            <v>0</v>
          </cell>
          <cell r="I349" t="str">
            <v>Трофимова Надежда Михайловна</v>
          </cell>
          <cell r="J349" t="str">
            <v>сдан в аренду</v>
          </cell>
          <cell r="K349">
            <v>1</v>
          </cell>
          <cell r="L349">
            <v>2131.33</v>
          </cell>
          <cell r="M349">
            <v>61</v>
          </cell>
          <cell r="N349">
            <v>34.939836065573772</v>
          </cell>
          <cell r="O349">
            <v>2.4500000000000002</v>
          </cell>
          <cell r="P349">
            <v>2.4500000000000002</v>
          </cell>
          <cell r="Q349">
            <v>0</v>
          </cell>
          <cell r="R349" t="str">
            <v>забаланс</v>
          </cell>
          <cell r="S349">
            <v>2.4500000000000002</v>
          </cell>
        </row>
        <row r="350">
          <cell r="D350" t="str">
            <v>102842047</v>
          </cell>
          <cell r="E350">
            <v>2131.33</v>
          </cell>
          <cell r="F350">
            <v>61</v>
          </cell>
          <cell r="G350">
            <v>2131.33</v>
          </cell>
          <cell r="H350">
            <v>0</v>
          </cell>
          <cell r="I350" t="str">
            <v>Трофимова Надежда Михайловна</v>
          </cell>
          <cell r="J350" t="str">
            <v>сдан в аренду</v>
          </cell>
          <cell r="K350">
            <v>1</v>
          </cell>
          <cell r="L350">
            <v>2131.33</v>
          </cell>
          <cell r="M350">
            <v>61</v>
          </cell>
          <cell r="N350">
            <v>34.939836065573772</v>
          </cell>
          <cell r="O350">
            <v>2.4500000000000002</v>
          </cell>
          <cell r="P350">
            <v>2.4500000000000002</v>
          </cell>
          <cell r="Q350">
            <v>0</v>
          </cell>
          <cell r="R350" t="str">
            <v>забаланс</v>
          </cell>
          <cell r="S350">
            <v>2.4500000000000002</v>
          </cell>
        </row>
        <row r="351">
          <cell r="D351" t="str">
            <v>102842048</v>
          </cell>
          <cell r="E351">
            <v>2131.33</v>
          </cell>
          <cell r="F351">
            <v>61</v>
          </cell>
          <cell r="G351">
            <v>2131.33</v>
          </cell>
          <cell r="H351">
            <v>0</v>
          </cell>
          <cell r="I351" t="str">
            <v>Трофимова Надежда Михайловна</v>
          </cell>
          <cell r="J351" t="str">
            <v>сдан в аренду</v>
          </cell>
          <cell r="K351">
            <v>1</v>
          </cell>
          <cell r="L351">
            <v>2131.33</v>
          </cell>
          <cell r="M351">
            <v>61</v>
          </cell>
          <cell r="N351">
            <v>34.939836065573772</v>
          </cell>
          <cell r="O351">
            <v>2.4500000000000002</v>
          </cell>
          <cell r="P351">
            <v>2.4500000000000002</v>
          </cell>
          <cell r="Q351">
            <v>0</v>
          </cell>
          <cell r="R351" t="str">
            <v>забаланс</v>
          </cell>
          <cell r="S351">
            <v>2.4500000000000002</v>
          </cell>
        </row>
        <row r="352">
          <cell r="D352" t="str">
            <v>102842049</v>
          </cell>
          <cell r="E352">
            <v>2131.34</v>
          </cell>
          <cell r="F352">
            <v>61</v>
          </cell>
          <cell r="G352">
            <v>2131.34</v>
          </cell>
          <cell r="H352">
            <v>0</v>
          </cell>
          <cell r="I352" t="str">
            <v>Трофимова Надежда Михайловна</v>
          </cell>
          <cell r="J352" t="str">
            <v>сдан в аренду</v>
          </cell>
          <cell r="K352">
            <v>1</v>
          </cell>
          <cell r="L352">
            <v>2131.34</v>
          </cell>
          <cell r="M352">
            <v>61</v>
          </cell>
          <cell r="N352">
            <v>34.940000000000005</v>
          </cell>
          <cell r="O352">
            <v>2.4500000000000002</v>
          </cell>
          <cell r="P352">
            <v>2.4500000000000002</v>
          </cell>
          <cell r="Q352">
            <v>0</v>
          </cell>
          <cell r="R352" t="str">
            <v>забаланс</v>
          </cell>
          <cell r="S352">
            <v>2.4500000000000002</v>
          </cell>
        </row>
        <row r="353">
          <cell r="D353" t="str">
            <v>102842050</v>
          </cell>
          <cell r="E353">
            <v>2131.33</v>
          </cell>
          <cell r="F353">
            <v>61</v>
          </cell>
          <cell r="G353">
            <v>2131.33</v>
          </cell>
          <cell r="H353">
            <v>0</v>
          </cell>
          <cell r="I353" t="str">
            <v>Трофимова Надежда Михайловна</v>
          </cell>
          <cell r="J353" t="str">
            <v>сдан в аренду</v>
          </cell>
          <cell r="K353">
            <v>1</v>
          </cell>
          <cell r="L353">
            <v>2131.33</v>
          </cell>
          <cell r="M353">
            <v>61</v>
          </cell>
          <cell r="N353">
            <v>34.939836065573772</v>
          </cell>
          <cell r="O353">
            <v>2.4500000000000002</v>
          </cell>
          <cell r="P353">
            <v>2.4500000000000002</v>
          </cell>
          <cell r="Q353">
            <v>0</v>
          </cell>
          <cell r="R353" t="str">
            <v>забаланс</v>
          </cell>
          <cell r="S353">
            <v>2.4500000000000002</v>
          </cell>
        </row>
        <row r="354">
          <cell r="D354" t="str">
            <v>102842051</v>
          </cell>
          <cell r="E354">
            <v>2131.34</v>
          </cell>
          <cell r="F354">
            <v>61</v>
          </cell>
          <cell r="G354">
            <v>2131.34</v>
          </cell>
          <cell r="H354">
            <v>0</v>
          </cell>
          <cell r="I354" t="str">
            <v>Трофимова Надежда Михайловна</v>
          </cell>
          <cell r="J354" t="str">
            <v>сдан в аренду</v>
          </cell>
          <cell r="K354">
            <v>1</v>
          </cell>
          <cell r="L354">
            <v>2131.34</v>
          </cell>
          <cell r="M354">
            <v>61</v>
          </cell>
          <cell r="N354">
            <v>34.940000000000005</v>
          </cell>
          <cell r="O354">
            <v>2.4500000000000002</v>
          </cell>
          <cell r="P354">
            <v>2.4500000000000002</v>
          </cell>
          <cell r="Q354">
            <v>0</v>
          </cell>
          <cell r="R354" t="str">
            <v>забаланс</v>
          </cell>
          <cell r="S354">
            <v>2.4500000000000002</v>
          </cell>
        </row>
        <row r="355">
          <cell r="D355" t="str">
            <v>102842052</v>
          </cell>
          <cell r="E355">
            <v>2131.33</v>
          </cell>
          <cell r="F355">
            <v>61</v>
          </cell>
          <cell r="G355">
            <v>2131.33</v>
          </cell>
          <cell r="H355">
            <v>0</v>
          </cell>
          <cell r="I355" t="str">
            <v>Трофимова Надежда Михайловна</v>
          </cell>
          <cell r="J355" t="str">
            <v>сдан в аренду</v>
          </cell>
          <cell r="K355">
            <v>1</v>
          </cell>
          <cell r="L355">
            <v>2131.33</v>
          </cell>
          <cell r="M355">
            <v>61</v>
          </cell>
          <cell r="N355">
            <v>34.939836065573772</v>
          </cell>
          <cell r="O355">
            <v>2.4500000000000002</v>
          </cell>
          <cell r="P355">
            <v>2.4500000000000002</v>
          </cell>
          <cell r="Q355">
            <v>0</v>
          </cell>
          <cell r="R355" t="str">
            <v>забаланс</v>
          </cell>
          <cell r="S355">
            <v>2.4500000000000002</v>
          </cell>
        </row>
        <row r="356">
          <cell r="D356" t="str">
            <v>102841837</v>
          </cell>
          <cell r="E356">
            <v>1747.69</v>
          </cell>
          <cell r="F356">
            <v>61</v>
          </cell>
          <cell r="G356">
            <v>1747.69</v>
          </cell>
          <cell r="H356">
            <v>0</v>
          </cell>
          <cell r="I356" t="str">
            <v>Трофимова Надежда Михайловна</v>
          </cell>
          <cell r="J356" t="str">
            <v>сдан в аренду</v>
          </cell>
          <cell r="K356">
            <v>1</v>
          </cell>
          <cell r="L356">
            <v>1747.69</v>
          </cell>
          <cell r="M356">
            <v>61</v>
          </cell>
          <cell r="N356">
            <v>28.65065573770492</v>
          </cell>
          <cell r="O356">
            <v>2.0099999999999998</v>
          </cell>
          <cell r="P356">
            <v>2.0099999999999998</v>
          </cell>
          <cell r="Q356">
            <v>0</v>
          </cell>
          <cell r="R356" t="str">
            <v>забаланс</v>
          </cell>
          <cell r="S356">
            <v>2.0099999999999998</v>
          </cell>
        </row>
        <row r="357">
          <cell r="D357" t="str">
            <v>102841838</v>
          </cell>
          <cell r="E357">
            <v>1747.69</v>
          </cell>
          <cell r="F357">
            <v>61</v>
          </cell>
          <cell r="G357">
            <v>1747.69</v>
          </cell>
          <cell r="H357">
            <v>0</v>
          </cell>
          <cell r="I357" t="str">
            <v>Трофимова Надежда Михайловна</v>
          </cell>
          <cell r="J357" t="str">
            <v>сдан в аренду</v>
          </cell>
          <cell r="K357">
            <v>1</v>
          </cell>
          <cell r="L357">
            <v>1747.69</v>
          </cell>
          <cell r="M357">
            <v>61</v>
          </cell>
          <cell r="N357">
            <v>28.65065573770492</v>
          </cell>
          <cell r="O357">
            <v>2.0099999999999998</v>
          </cell>
          <cell r="P357">
            <v>2.0099999999999998</v>
          </cell>
          <cell r="Q357">
            <v>0</v>
          </cell>
          <cell r="R357" t="str">
            <v>забаланс</v>
          </cell>
          <cell r="S357">
            <v>2.0099999999999998</v>
          </cell>
        </row>
        <row r="358">
          <cell r="D358" t="str">
            <v>102841839</v>
          </cell>
          <cell r="E358">
            <v>1747.69</v>
          </cell>
          <cell r="F358">
            <v>61</v>
          </cell>
          <cell r="G358">
            <v>1747.69</v>
          </cell>
          <cell r="H358">
            <v>0</v>
          </cell>
          <cell r="I358" t="str">
            <v>Трофимова Надежда Михайловна</v>
          </cell>
          <cell r="J358" t="str">
            <v>сдан в аренду</v>
          </cell>
          <cell r="K358">
            <v>1</v>
          </cell>
          <cell r="L358">
            <v>1747.69</v>
          </cell>
          <cell r="M358">
            <v>61</v>
          </cell>
          <cell r="N358">
            <v>28.65065573770492</v>
          </cell>
          <cell r="O358">
            <v>2.0099999999999998</v>
          </cell>
          <cell r="P358">
            <v>2.0099999999999998</v>
          </cell>
          <cell r="Q358">
            <v>0</v>
          </cell>
          <cell r="R358" t="str">
            <v>забаланс</v>
          </cell>
          <cell r="S358">
            <v>2.0099999999999998</v>
          </cell>
        </row>
        <row r="359">
          <cell r="D359" t="str">
            <v>102841840</v>
          </cell>
          <cell r="E359">
            <v>1747.69</v>
          </cell>
          <cell r="F359">
            <v>61</v>
          </cell>
          <cell r="G359">
            <v>1747.69</v>
          </cell>
          <cell r="H359">
            <v>0</v>
          </cell>
          <cell r="I359" t="str">
            <v>Трофимова Надежда Михайловна</v>
          </cell>
          <cell r="J359" t="str">
            <v>сдан в аренду</v>
          </cell>
          <cell r="K359">
            <v>1</v>
          </cell>
          <cell r="L359">
            <v>1747.69</v>
          </cell>
          <cell r="M359">
            <v>61</v>
          </cell>
          <cell r="N359">
            <v>28.65065573770492</v>
          </cell>
          <cell r="O359">
            <v>2.0099999999999998</v>
          </cell>
          <cell r="P359">
            <v>2.0099999999999998</v>
          </cell>
          <cell r="Q359">
            <v>0</v>
          </cell>
          <cell r="R359" t="str">
            <v>забаланс</v>
          </cell>
          <cell r="S359">
            <v>2.0099999999999998</v>
          </cell>
        </row>
        <row r="360">
          <cell r="D360" t="str">
            <v>102841841</v>
          </cell>
          <cell r="E360">
            <v>1747.69</v>
          </cell>
          <cell r="F360">
            <v>61</v>
          </cell>
          <cell r="G360">
            <v>1747.69</v>
          </cell>
          <cell r="H360">
            <v>0</v>
          </cell>
          <cell r="I360" t="str">
            <v>Трофимова Надежда Михайловна</v>
          </cell>
          <cell r="J360" t="str">
            <v>сдан в аренду</v>
          </cell>
          <cell r="K360">
            <v>1</v>
          </cell>
          <cell r="L360">
            <v>1747.69</v>
          </cell>
          <cell r="M360">
            <v>61</v>
          </cell>
          <cell r="N360">
            <v>28.65065573770492</v>
          </cell>
          <cell r="O360">
            <v>2.0099999999999998</v>
          </cell>
          <cell r="P360">
            <v>2.0099999999999998</v>
          </cell>
          <cell r="Q360">
            <v>0</v>
          </cell>
          <cell r="R360" t="str">
            <v>забаланс</v>
          </cell>
          <cell r="S360">
            <v>2.0099999999999998</v>
          </cell>
        </row>
        <row r="361">
          <cell r="D361" t="str">
            <v>102841842</v>
          </cell>
          <cell r="E361">
            <v>1747.69</v>
          </cell>
          <cell r="F361">
            <v>61</v>
          </cell>
          <cell r="G361">
            <v>1747.69</v>
          </cell>
          <cell r="H361">
            <v>0</v>
          </cell>
          <cell r="I361" t="str">
            <v>Трофимова Надежда Михайловна</v>
          </cell>
          <cell r="J361" t="str">
            <v>сдан в аренду</v>
          </cell>
          <cell r="K361">
            <v>1</v>
          </cell>
          <cell r="L361">
            <v>1747.69</v>
          </cell>
          <cell r="M361">
            <v>61</v>
          </cell>
          <cell r="N361">
            <v>28.65065573770492</v>
          </cell>
          <cell r="O361">
            <v>2.0099999999999998</v>
          </cell>
          <cell r="P361">
            <v>2.0099999999999998</v>
          </cell>
          <cell r="Q361">
            <v>0</v>
          </cell>
          <cell r="R361" t="str">
            <v>забаланс</v>
          </cell>
          <cell r="S361">
            <v>2.0099999999999998</v>
          </cell>
        </row>
        <row r="362">
          <cell r="D362" t="str">
            <v>102841843</v>
          </cell>
          <cell r="E362">
            <v>1747.68</v>
          </cell>
          <cell r="F362">
            <v>61</v>
          </cell>
          <cell r="G362">
            <v>1747.68</v>
          </cell>
          <cell r="H362">
            <v>0</v>
          </cell>
          <cell r="I362" t="str">
            <v>Трофимова Надежда Михайловна</v>
          </cell>
          <cell r="J362" t="str">
            <v>сдан в аренду</v>
          </cell>
          <cell r="K362">
            <v>1</v>
          </cell>
          <cell r="L362">
            <v>1747.68</v>
          </cell>
          <cell r="M362">
            <v>61</v>
          </cell>
          <cell r="N362">
            <v>28.65049180327869</v>
          </cell>
          <cell r="O362">
            <v>2.0099999999999998</v>
          </cell>
          <cell r="P362">
            <v>2.0099999999999998</v>
          </cell>
          <cell r="Q362">
            <v>0</v>
          </cell>
          <cell r="R362" t="str">
            <v>забаланс</v>
          </cell>
          <cell r="S362">
            <v>2.0099999999999998</v>
          </cell>
        </row>
        <row r="363">
          <cell r="D363" t="str">
            <v>102841844</v>
          </cell>
          <cell r="E363">
            <v>1747.68</v>
          </cell>
          <cell r="F363">
            <v>61</v>
          </cell>
          <cell r="G363">
            <v>1747.68</v>
          </cell>
          <cell r="H363">
            <v>0</v>
          </cell>
          <cell r="I363" t="str">
            <v>Трофимова Надежда Михайловна</v>
          </cell>
          <cell r="J363" t="str">
            <v>сдан в аренду</v>
          </cell>
          <cell r="K363">
            <v>1</v>
          </cell>
          <cell r="L363">
            <v>1747.68</v>
          </cell>
          <cell r="M363">
            <v>61</v>
          </cell>
          <cell r="N363">
            <v>28.65049180327869</v>
          </cell>
          <cell r="O363">
            <v>2.0099999999999998</v>
          </cell>
          <cell r="P363">
            <v>2.0099999999999998</v>
          </cell>
          <cell r="Q363">
            <v>0</v>
          </cell>
          <cell r="R363" t="str">
            <v>забаланс</v>
          </cell>
          <cell r="S363">
            <v>2.0099999999999998</v>
          </cell>
        </row>
        <row r="364">
          <cell r="D364" t="str">
            <v>102841845</v>
          </cell>
          <cell r="E364">
            <v>1747.69</v>
          </cell>
          <cell r="F364">
            <v>61</v>
          </cell>
          <cell r="G364">
            <v>1747.69</v>
          </cell>
          <cell r="H364">
            <v>0</v>
          </cell>
          <cell r="I364" t="str">
            <v>Трофимова Надежда Михайловна</v>
          </cell>
          <cell r="J364" t="str">
            <v>сдан в аренду</v>
          </cell>
          <cell r="K364">
            <v>1</v>
          </cell>
          <cell r="L364">
            <v>1747.69</v>
          </cell>
          <cell r="M364">
            <v>61</v>
          </cell>
          <cell r="N364">
            <v>28.65065573770492</v>
          </cell>
          <cell r="O364">
            <v>2.0099999999999998</v>
          </cell>
          <cell r="P364">
            <v>2.0099999999999998</v>
          </cell>
          <cell r="Q364">
            <v>0</v>
          </cell>
          <cell r="R364" t="str">
            <v>забаланс</v>
          </cell>
          <cell r="S364">
            <v>2.0099999999999998</v>
          </cell>
        </row>
        <row r="365">
          <cell r="D365" t="str">
            <v>102841846</v>
          </cell>
          <cell r="E365">
            <v>1747.68</v>
          </cell>
          <cell r="F365">
            <v>61</v>
          </cell>
          <cell r="G365">
            <v>1747.68</v>
          </cell>
          <cell r="H365">
            <v>0</v>
          </cell>
          <cell r="I365" t="str">
            <v>Трофимова Надежда Михайловна</v>
          </cell>
          <cell r="J365" t="str">
            <v>сдан в аренду</v>
          </cell>
          <cell r="K365">
            <v>1</v>
          </cell>
          <cell r="L365">
            <v>1747.68</v>
          </cell>
          <cell r="M365">
            <v>61</v>
          </cell>
          <cell r="N365">
            <v>28.65049180327869</v>
          </cell>
          <cell r="O365">
            <v>2.0099999999999998</v>
          </cell>
          <cell r="P365">
            <v>2.0099999999999998</v>
          </cell>
          <cell r="Q365">
            <v>0</v>
          </cell>
          <cell r="R365" t="str">
            <v>забаланс</v>
          </cell>
          <cell r="S365">
            <v>2.0099999999999998</v>
          </cell>
        </row>
        <row r="366">
          <cell r="D366" t="str">
            <v>102841847</v>
          </cell>
          <cell r="E366">
            <v>1747.69</v>
          </cell>
          <cell r="F366">
            <v>61</v>
          </cell>
          <cell r="G366">
            <v>1747.69</v>
          </cell>
          <cell r="H366">
            <v>0</v>
          </cell>
          <cell r="I366" t="str">
            <v>Трофимова Надежда Михайловна</v>
          </cell>
          <cell r="J366" t="str">
            <v>сдан в аренду</v>
          </cell>
          <cell r="K366">
            <v>1</v>
          </cell>
          <cell r="L366">
            <v>1747.69</v>
          </cell>
          <cell r="M366">
            <v>61</v>
          </cell>
          <cell r="N366">
            <v>28.65065573770492</v>
          </cell>
          <cell r="O366">
            <v>2.0099999999999998</v>
          </cell>
          <cell r="P366">
            <v>2.0099999999999998</v>
          </cell>
          <cell r="Q366">
            <v>0</v>
          </cell>
          <cell r="R366" t="str">
            <v>забаланс</v>
          </cell>
          <cell r="S366">
            <v>2.0099999999999998</v>
          </cell>
        </row>
        <row r="367">
          <cell r="D367" t="str">
            <v>102841848</v>
          </cell>
          <cell r="E367">
            <v>1747.69</v>
          </cell>
          <cell r="F367">
            <v>61</v>
          </cell>
          <cell r="G367">
            <v>1747.69</v>
          </cell>
          <cell r="H367">
            <v>0</v>
          </cell>
          <cell r="I367" t="str">
            <v>Трофимова Надежда Михайловна</v>
          </cell>
          <cell r="J367" t="str">
            <v>сдан в аренду</v>
          </cell>
          <cell r="K367">
            <v>1</v>
          </cell>
          <cell r="L367">
            <v>1747.69</v>
          </cell>
          <cell r="M367">
            <v>61</v>
          </cell>
          <cell r="N367">
            <v>28.65065573770492</v>
          </cell>
          <cell r="O367">
            <v>2.0099999999999998</v>
          </cell>
          <cell r="P367">
            <v>2.0099999999999998</v>
          </cell>
          <cell r="Q367">
            <v>0</v>
          </cell>
          <cell r="R367" t="str">
            <v>забаланс</v>
          </cell>
          <cell r="S367">
            <v>2.0099999999999998</v>
          </cell>
        </row>
        <row r="368">
          <cell r="D368" t="str">
            <v>102841849</v>
          </cell>
          <cell r="E368">
            <v>1747.68</v>
          </cell>
          <cell r="F368">
            <v>61</v>
          </cell>
          <cell r="G368">
            <v>1747.68</v>
          </cell>
          <cell r="H368">
            <v>0</v>
          </cell>
          <cell r="I368" t="str">
            <v>Трофимова Надежда Михайловна</v>
          </cell>
          <cell r="J368" t="str">
            <v>сдан в аренду</v>
          </cell>
          <cell r="K368">
            <v>1</v>
          </cell>
          <cell r="L368">
            <v>1747.68</v>
          </cell>
          <cell r="M368">
            <v>61</v>
          </cell>
          <cell r="N368">
            <v>28.65049180327869</v>
          </cell>
          <cell r="O368">
            <v>2.0099999999999998</v>
          </cell>
          <cell r="P368">
            <v>2.0099999999999998</v>
          </cell>
          <cell r="Q368">
            <v>0</v>
          </cell>
          <cell r="R368" t="str">
            <v>забаланс</v>
          </cell>
          <cell r="S368">
            <v>2.0099999999999998</v>
          </cell>
        </row>
        <row r="369">
          <cell r="D369" t="str">
            <v>102841850</v>
          </cell>
          <cell r="E369">
            <v>1747.69</v>
          </cell>
          <cell r="F369">
            <v>61</v>
          </cell>
          <cell r="G369">
            <v>1747.69</v>
          </cell>
          <cell r="H369">
            <v>0</v>
          </cell>
          <cell r="I369" t="str">
            <v>Трофимова Надежда Михайловна</v>
          </cell>
          <cell r="J369" t="str">
            <v>сдан в аренду</v>
          </cell>
          <cell r="K369">
            <v>1</v>
          </cell>
          <cell r="L369">
            <v>1747.69</v>
          </cell>
          <cell r="M369">
            <v>61</v>
          </cell>
          <cell r="N369">
            <v>28.65065573770492</v>
          </cell>
          <cell r="O369">
            <v>2.0099999999999998</v>
          </cell>
          <cell r="P369">
            <v>2.0099999999999998</v>
          </cell>
          <cell r="Q369">
            <v>0</v>
          </cell>
          <cell r="R369" t="str">
            <v>забаланс</v>
          </cell>
          <cell r="S369">
            <v>2.0099999999999998</v>
          </cell>
        </row>
        <row r="370">
          <cell r="D370" t="str">
            <v>102841851</v>
          </cell>
          <cell r="E370">
            <v>1747.68</v>
          </cell>
          <cell r="F370">
            <v>61</v>
          </cell>
          <cell r="G370">
            <v>1747.68</v>
          </cell>
          <cell r="H370">
            <v>0</v>
          </cell>
          <cell r="I370" t="str">
            <v>Трофимова Надежда Михайловна</v>
          </cell>
          <cell r="J370" t="str">
            <v>сдан в аренду</v>
          </cell>
          <cell r="K370">
            <v>1</v>
          </cell>
          <cell r="L370">
            <v>1747.68</v>
          </cell>
          <cell r="M370">
            <v>61</v>
          </cell>
          <cell r="N370">
            <v>28.65049180327869</v>
          </cell>
          <cell r="O370">
            <v>2.0099999999999998</v>
          </cell>
          <cell r="P370">
            <v>2.0099999999999998</v>
          </cell>
          <cell r="Q370">
            <v>0</v>
          </cell>
          <cell r="R370" t="str">
            <v>забаланс</v>
          </cell>
          <cell r="S370">
            <v>2.0099999999999998</v>
          </cell>
        </row>
        <row r="371">
          <cell r="D371" t="str">
            <v>102841852</v>
          </cell>
          <cell r="E371">
            <v>1747.69</v>
          </cell>
          <cell r="F371">
            <v>61</v>
          </cell>
          <cell r="G371">
            <v>1747.69</v>
          </cell>
          <cell r="H371">
            <v>0</v>
          </cell>
          <cell r="I371" t="str">
            <v>Трофимова Надежда Михайловна</v>
          </cell>
          <cell r="J371" t="str">
            <v>сдан в аренду</v>
          </cell>
          <cell r="K371">
            <v>1</v>
          </cell>
          <cell r="L371">
            <v>1747.69</v>
          </cell>
          <cell r="M371">
            <v>61</v>
          </cell>
          <cell r="N371">
            <v>28.65065573770492</v>
          </cell>
          <cell r="O371">
            <v>2.0099999999999998</v>
          </cell>
          <cell r="P371">
            <v>2.0099999999999998</v>
          </cell>
          <cell r="Q371">
            <v>0</v>
          </cell>
          <cell r="R371" t="str">
            <v>забаланс</v>
          </cell>
          <cell r="S371">
            <v>2.0099999999999998</v>
          </cell>
        </row>
        <row r="372">
          <cell r="D372" t="str">
            <v>102841853</v>
          </cell>
          <cell r="E372">
            <v>1747.68</v>
          </cell>
          <cell r="F372">
            <v>61</v>
          </cell>
          <cell r="G372">
            <v>1747.68</v>
          </cell>
          <cell r="H372">
            <v>0</v>
          </cell>
          <cell r="I372" t="str">
            <v>Трофимова Надежда Михайловна</v>
          </cell>
          <cell r="J372" t="str">
            <v>сдан в аренду</v>
          </cell>
          <cell r="K372">
            <v>1</v>
          </cell>
          <cell r="L372">
            <v>1747.68</v>
          </cell>
          <cell r="M372">
            <v>61</v>
          </cell>
          <cell r="N372">
            <v>28.65049180327869</v>
          </cell>
          <cell r="O372">
            <v>2.0099999999999998</v>
          </cell>
          <cell r="P372">
            <v>2.0099999999999998</v>
          </cell>
          <cell r="Q372">
            <v>0</v>
          </cell>
          <cell r="R372" t="str">
            <v>забаланс</v>
          </cell>
          <cell r="S372">
            <v>2.0099999999999998</v>
          </cell>
        </row>
        <row r="373">
          <cell r="D373" t="str">
            <v>102841854</v>
          </cell>
          <cell r="E373">
            <v>1747.69</v>
          </cell>
          <cell r="F373">
            <v>61</v>
          </cell>
          <cell r="G373">
            <v>1747.69</v>
          </cell>
          <cell r="H373">
            <v>0</v>
          </cell>
          <cell r="I373" t="str">
            <v>Трофимова Надежда Михайловна</v>
          </cell>
          <cell r="J373" t="str">
            <v>сдан в аренду</v>
          </cell>
          <cell r="K373">
            <v>1</v>
          </cell>
          <cell r="L373">
            <v>1747.69</v>
          </cell>
          <cell r="M373">
            <v>61</v>
          </cell>
          <cell r="N373">
            <v>28.65065573770492</v>
          </cell>
          <cell r="O373">
            <v>2.0099999999999998</v>
          </cell>
          <cell r="P373">
            <v>2.0099999999999998</v>
          </cell>
          <cell r="Q373">
            <v>0</v>
          </cell>
          <cell r="R373" t="str">
            <v>забаланс</v>
          </cell>
          <cell r="S373">
            <v>2.0099999999999998</v>
          </cell>
        </row>
        <row r="374">
          <cell r="D374" t="str">
            <v>102841855</v>
          </cell>
          <cell r="E374">
            <v>1747.68</v>
          </cell>
          <cell r="F374">
            <v>61</v>
          </cell>
          <cell r="G374">
            <v>1747.68</v>
          </cell>
          <cell r="H374">
            <v>0</v>
          </cell>
          <cell r="I374" t="str">
            <v>Трофимова Надежда Михайловна</v>
          </cell>
          <cell r="J374" t="str">
            <v>сдан в аренду</v>
          </cell>
          <cell r="K374">
            <v>1</v>
          </cell>
          <cell r="L374">
            <v>1747.68</v>
          </cell>
          <cell r="M374">
            <v>61</v>
          </cell>
          <cell r="N374">
            <v>28.65049180327869</v>
          </cell>
          <cell r="O374">
            <v>2.0099999999999998</v>
          </cell>
          <cell r="P374">
            <v>2.0099999999999998</v>
          </cell>
          <cell r="Q374">
            <v>0</v>
          </cell>
          <cell r="R374" t="str">
            <v>забаланс</v>
          </cell>
          <cell r="S374">
            <v>2.0099999999999998</v>
          </cell>
        </row>
        <row r="375">
          <cell r="D375" t="str">
            <v>102841856</v>
          </cell>
          <cell r="E375">
            <v>1747.69</v>
          </cell>
          <cell r="F375">
            <v>61</v>
          </cell>
          <cell r="G375">
            <v>1747.69</v>
          </cell>
          <cell r="H375">
            <v>0</v>
          </cell>
          <cell r="I375" t="str">
            <v>Трофимова Надежда Михайловна</v>
          </cell>
          <cell r="J375" t="str">
            <v>сдан в аренду</v>
          </cell>
          <cell r="K375">
            <v>1</v>
          </cell>
          <cell r="L375">
            <v>1747.69</v>
          </cell>
          <cell r="M375">
            <v>61</v>
          </cell>
          <cell r="N375">
            <v>28.65065573770492</v>
          </cell>
          <cell r="O375">
            <v>2.0099999999999998</v>
          </cell>
          <cell r="P375">
            <v>2.0099999999999998</v>
          </cell>
          <cell r="Q375">
            <v>0</v>
          </cell>
          <cell r="R375" t="str">
            <v>забаланс</v>
          </cell>
          <cell r="S375">
            <v>2.0099999999999998</v>
          </cell>
        </row>
        <row r="376">
          <cell r="D376" t="str">
            <v>102841857</v>
          </cell>
          <cell r="E376">
            <v>1747.68</v>
          </cell>
          <cell r="F376">
            <v>61</v>
          </cell>
          <cell r="G376">
            <v>1747.68</v>
          </cell>
          <cell r="H376">
            <v>0</v>
          </cell>
          <cell r="I376" t="str">
            <v>Трофимова Надежда Михайловна</v>
          </cell>
          <cell r="J376" t="str">
            <v>сдан в аренду</v>
          </cell>
          <cell r="K376">
            <v>1</v>
          </cell>
          <cell r="L376">
            <v>1747.68</v>
          </cell>
          <cell r="M376">
            <v>61</v>
          </cell>
          <cell r="N376">
            <v>28.65049180327869</v>
          </cell>
          <cell r="O376">
            <v>2.0099999999999998</v>
          </cell>
          <cell r="P376">
            <v>2.0099999999999998</v>
          </cell>
          <cell r="Q376">
            <v>0</v>
          </cell>
          <cell r="R376" t="str">
            <v>забаланс</v>
          </cell>
          <cell r="S376">
            <v>2.0099999999999998</v>
          </cell>
        </row>
        <row r="377">
          <cell r="D377" t="str">
            <v>102842053</v>
          </cell>
          <cell r="E377">
            <v>1747.69</v>
          </cell>
          <cell r="F377">
            <v>61</v>
          </cell>
          <cell r="G377">
            <v>1747.69</v>
          </cell>
          <cell r="H377">
            <v>0</v>
          </cell>
          <cell r="I377" t="str">
            <v>Трофимова Надежда Михайловна</v>
          </cell>
          <cell r="J377" t="str">
            <v>сдан в аренду</v>
          </cell>
          <cell r="K377">
            <v>1</v>
          </cell>
          <cell r="L377">
            <v>1747.69</v>
          </cell>
          <cell r="M377">
            <v>61</v>
          </cell>
          <cell r="N377">
            <v>28.65065573770492</v>
          </cell>
          <cell r="O377">
            <v>2.0099999999999998</v>
          </cell>
          <cell r="P377">
            <v>2.0099999999999998</v>
          </cell>
          <cell r="Q377">
            <v>0</v>
          </cell>
          <cell r="R377" t="str">
            <v>забаланс</v>
          </cell>
          <cell r="S377">
            <v>2.0099999999999998</v>
          </cell>
        </row>
        <row r="378">
          <cell r="D378" t="str">
            <v>102842054</v>
          </cell>
          <cell r="E378">
            <v>1747.69</v>
          </cell>
          <cell r="F378">
            <v>61</v>
          </cell>
          <cell r="G378">
            <v>1747.69</v>
          </cell>
          <cell r="H378">
            <v>0</v>
          </cell>
          <cell r="I378" t="str">
            <v>Трофимова Надежда Михайловна</v>
          </cell>
          <cell r="J378" t="str">
            <v>сдан в аренду</v>
          </cell>
          <cell r="K378">
            <v>1</v>
          </cell>
          <cell r="L378">
            <v>1747.69</v>
          </cell>
          <cell r="M378">
            <v>61</v>
          </cell>
          <cell r="N378">
            <v>28.65065573770492</v>
          </cell>
          <cell r="O378">
            <v>2.0099999999999998</v>
          </cell>
          <cell r="P378">
            <v>2.0099999999999998</v>
          </cell>
          <cell r="Q378">
            <v>0</v>
          </cell>
          <cell r="R378" t="str">
            <v>забаланс</v>
          </cell>
          <cell r="S378">
            <v>2.0099999999999998</v>
          </cell>
        </row>
        <row r="379">
          <cell r="D379" t="str">
            <v>102842055</v>
          </cell>
          <cell r="E379">
            <v>1747.69</v>
          </cell>
          <cell r="F379">
            <v>61</v>
          </cell>
          <cell r="G379">
            <v>1747.69</v>
          </cell>
          <cell r="H379">
            <v>0</v>
          </cell>
          <cell r="I379" t="str">
            <v>Трофимова Надежда Михайловна</v>
          </cell>
          <cell r="J379" t="str">
            <v>сдан в аренду</v>
          </cell>
          <cell r="K379">
            <v>1</v>
          </cell>
          <cell r="L379">
            <v>1747.69</v>
          </cell>
          <cell r="M379">
            <v>61</v>
          </cell>
          <cell r="N379">
            <v>28.65065573770492</v>
          </cell>
          <cell r="O379">
            <v>2.0099999999999998</v>
          </cell>
          <cell r="P379">
            <v>2.0099999999999998</v>
          </cell>
          <cell r="Q379">
            <v>0</v>
          </cell>
          <cell r="R379" t="str">
            <v>забаланс</v>
          </cell>
          <cell r="S379">
            <v>2.0099999999999998</v>
          </cell>
        </row>
        <row r="380">
          <cell r="D380" t="str">
            <v>102842056</v>
          </cell>
          <cell r="E380">
            <v>1747.69</v>
          </cell>
          <cell r="F380">
            <v>61</v>
          </cell>
          <cell r="G380">
            <v>1747.69</v>
          </cell>
          <cell r="H380">
            <v>0</v>
          </cell>
          <cell r="I380" t="str">
            <v>Трофимова Надежда Михайловна</v>
          </cell>
          <cell r="J380" t="str">
            <v>сдан в аренду</v>
          </cell>
          <cell r="K380">
            <v>1</v>
          </cell>
          <cell r="L380">
            <v>1747.69</v>
          </cell>
          <cell r="M380">
            <v>61</v>
          </cell>
          <cell r="N380">
            <v>28.65065573770492</v>
          </cell>
          <cell r="O380">
            <v>2.0099999999999998</v>
          </cell>
          <cell r="P380">
            <v>2.0099999999999998</v>
          </cell>
          <cell r="Q380">
            <v>0</v>
          </cell>
          <cell r="R380" t="str">
            <v>забаланс</v>
          </cell>
          <cell r="S380">
            <v>2.0099999999999998</v>
          </cell>
        </row>
        <row r="381">
          <cell r="D381" t="str">
            <v>102842057</v>
          </cell>
          <cell r="E381">
            <v>1747.69</v>
          </cell>
          <cell r="F381">
            <v>61</v>
          </cell>
          <cell r="G381">
            <v>1747.69</v>
          </cell>
          <cell r="H381">
            <v>0</v>
          </cell>
          <cell r="I381" t="str">
            <v>Трофимова Надежда Михайловна</v>
          </cell>
          <cell r="J381" t="str">
            <v>сдан в аренду</v>
          </cell>
          <cell r="K381">
            <v>1</v>
          </cell>
          <cell r="L381">
            <v>1747.69</v>
          </cell>
          <cell r="M381">
            <v>61</v>
          </cell>
          <cell r="N381">
            <v>28.65065573770492</v>
          </cell>
          <cell r="O381">
            <v>2.0099999999999998</v>
          </cell>
          <cell r="P381">
            <v>2.0099999999999998</v>
          </cell>
          <cell r="Q381">
            <v>0</v>
          </cell>
          <cell r="R381" t="str">
            <v>забаланс</v>
          </cell>
          <cell r="S381">
            <v>2.0099999999999998</v>
          </cell>
        </row>
        <row r="382">
          <cell r="D382" t="str">
            <v>102842058</v>
          </cell>
          <cell r="E382">
            <v>1747.69</v>
          </cell>
          <cell r="F382">
            <v>61</v>
          </cell>
          <cell r="G382">
            <v>1747.69</v>
          </cell>
          <cell r="H382">
            <v>0</v>
          </cell>
          <cell r="I382" t="str">
            <v>Трофимова Надежда Михайловна</v>
          </cell>
          <cell r="J382" t="str">
            <v>сдан в аренду</v>
          </cell>
          <cell r="K382">
            <v>1</v>
          </cell>
          <cell r="L382">
            <v>1747.69</v>
          </cell>
          <cell r="M382">
            <v>61</v>
          </cell>
          <cell r="N382">
            <v>28.65065573770492</v>
          </cell>
          <cell r="O382">
            <v>2.0099999999999998</v>
          </cell>
          <cell r="P382">
            <v>2.0099999999999998</v>
          </cell>
          <cell r="Q382">
            <v>0</v>
          </cell>
          <cell r="R382" t="str">
            <v>забаланс</v>
          </cell>
          <cell r="S382">
            <v>2.0099999999999998</v>
          </cell>
        </row>
        <row r="383">
          <cell r="D383" t="str">
            <v>102842059</v>
          </cell>
          <cell r="E383">
            <v>1747.69</v>
          </cell>
          <cell r="F383">
            <v>61</v>
          </cell>
          <cell r="G383">
            <v>1747.69</v>
          </cell>
          <cell r="H383">
            <v>0</v>
          </cell>
          <cell r="I383" t="str">
            <v>Трофимова Надежда Михайловна</v>
          </cell>
          <cell r="J383" t="str">
            <v>сдан в аренду</v>
          </cell>
          <cell r="K383">
            <v>1</v>
          </cell>
          <cell r="L383">
            <v>1747.69</v>
          </cell>
          <cell r="M383">
            <v>61</v>
          </cell>
          <cell r="N383">
            <v>28.65065573770492</v>
          </cell>
          <cell r="O383">
            <v>2.0099999999999998</v>
          </cell>
          <cell r="P383">
            <v>2.0099999999999998</v>
          </cell>
          <cell r="Q383">
            <v>0</v>
          </cell>
          <cell r="R383" t="str">
            <v>забаланс</v>
          </cell>
          <cell r="S383">
            <v>2.0099999999999998</v>
          </cell>
        </row>
        <row r="384">
          <cell r="D384" t="str">
            <v>102842060</v>
          </cell>
          <cell r="E384">
            <v>1747.69</v>
          </cell>
          <cell r="F384">
            <v>61</v>
          </cell>
          <cell r="G384">
            <v>1747.69</v>
          </cell>
          <cell r="H384">
            <v>0</v>
          </cell>
          <cell r="I384" t="str">
            <v>Трофимова Надежда Михайловна</v>
          </cell>
          <cell r="J384" t="str">
            <v>сдан в аренду</v>
          </cell>
          <cell r="K384">
            <v>1</v>
          </cell>
          <cell r="L384">
            <v>1747.69</v>
          </cell>
          <cell r="M384">
            <v>61</v>
          </cell>
          <cell r="N384">
            <v>28.65065573770492</v>
          </cell>
          <cell r="O384">
            <v>2.0099999999999998</v>
          </cell>
          <cell r="P384">
            <v>2.0099999999999998</v>
          </cell>
          <cell r="Q384">
            <v>0</v>
          </cell>
          <cell r="R384" t="str">
            <v>забаланс</v>
          </cell>
          <cell r="S384">
            <v>2.0099999999999998</v>
          </cell>
        </row>
        <row r="385">
          <cell r="D385" t="str">
            <v>102842061</v>
          </cell>
          <cell r="E385">
            <v>1747.68</v>
          </cell>
          <cell r="F385">
            <v>61</v>
          </cell>
          <cell r="G385">
            <v>1747.68</v>
          </cell>
          <cell r="H385">
            <v>0</v>
          </cell>
          <cell r="I385" t="str">
            <v>Трофимова Надежда Михайловна</v>
          </cell>
          <cell r="J385" t="str">
            <v>сдан в аренду</v>
          </cell>
          <cell r="K385">
            <v>1</v>
          </cell>
          <cell r="L385">
            <v>1747.68</v>
          </cell>
          <cell r="M385">
            <v>61</v>
          </cell>
          <cell r="N385">
            <v>28.65049180327869</v>
          </cell>
          <cell r="O385">
            <v>2.0099999999999998</v>
          </cell>
          <cell r="P385">
            <v>2.0099999999999998</v>
          </cell>
          <cell r="Q385">
            <v>0</v>
          </cell>
          <cell r="R385" t="str">
            <v>забаланс</v>
          </cell>
          <cell r="S385">
            <v>2.0099999999999998</v>
          </cell>
        </row>
        <row r="386">
          <cell r="D386" t="str">
            <v>102842062</v>
          </cell>
          <cell r="E386">
            <v>1747.69</v>
          </cell>
          <cell r="F386">
            <v>61</v>
          </cell>
          <cell r="G386">
            <v>1747.69</v>
          </cell>
          <cell r="H386">
            <v>0</v>
          </cell>
          <cell r="I386" t="str">
            <v>Трофимова Надежда Михайловна</v>
          </cell>
          <cell r="J386" t="str">
            <v>сдан в аренду</v>
          </cell>
          <cell r="K386">
            <v>1</v>
          </cell>
          <cell r="L386">
            <v>1747.69</v>
          </cell>
          <cell r="M386">
            <v>61</v>
          </cell>
          <cell r="N386">
            <v>28.65065573770492</v>
          </cell>
          <cell r="O386">
            <v>2.0099999999999998</v>
          </cell>
          <cell r="P386">
            <v>2.0099999999999998</v>
          </cell>
          <cell r="Q386">
            <v>0</v>
          </cell>
          <cell r="R386" t="str">
            <v>забаланс</v>
          </cell>
          <cell r="S386">
            <v>2.0099999999999998</v>
          </cell>
        </row>
        <row r="387">
          <cell r="D387" t="str">
            <v>102842063</v>
          </cell>
          <cell r="E387">
            <v>1747.68</v>
          </cell>
          <cell r="F387">
            <v>61</v>
          </cell>
          <cell r="G387">
            <v>1747.68</v>
          </cell>
          <cell r="H387">
            <v>0</v>
          </cell>
          <cell r="I387" t="str">
            <v>Трофимова Надежда Михайловна</v>
          </cell>
          <cell r="J387" t="str">
            <v>сдан в аренду</v>
          </cell>
          <cell r="K387">
            <v>1</v>
          </cell>
          <cell r="L387">
            <v>1747.68</v>
          </cell>
          <cell r="M387">
            <v>61</v>
          </cell>
          <cell r="N387">
            <v>28.65049180327869</v>
          </cell>
          <cell r="O387">
            <v>2.0099999999999998</v>
          </cell>
          <cell r="P387">
            <v>2.0099999999999998</v>
          </cell>
          <cell r="Q387">
            <v>0</v>
          </cell>
          <cell r="R387" t="str">
            <v>забаланс</v>
          </cell>
          <cell r="S387">
            <v>2.0099999999999998</v>
          </cell>
        </row>
        <row r="388">
          <cell r="D388" t="str">
            <v>102842064</v>
          </cell>
          <cell r="E388">
            <v>1747.69</v>
          </cell>
          <cell r="F388">
            <v>61</v>
          </cell>
          <cell r="G388">
            <v>1747.69</v>
          </cell>
          <cell r="H388">
            <v>0</v>
          </cell>
          <cell r="I388" t="str">
            <v>Трофимова Надежда Михайловна</v>
          </cell>
          <cell r="J388" t="str">
            <v>сдан в аренду</v>
          </cell>
          <cell r="K388">
            <v>1</v>
          </cell>
          <cell r="L388">
            <v>1747.69</v>
          </cell>
          <cell r="M388">
            <v>61</v>
          </cell>
          <cell r="N388">
            <v>28.65065573770492</v>
          </cell>
          <cell r="O388">
            <v>2.0099999999999998</v>
          </cell>
          <cell r="P388">
            <v>2.0099999999999998</v>
          </cell>
          <cell r="Q388">
            <v>0</v>
          </cell>
          <cell r="R388" t="str">
            <v>забаланс</v>
          </cell>
          <cell r="S388">
            <v>2.0099999999999998</v>
          </cell>
        </row>
        <row r="389">
          <cell r="D389" t="str">
            <v>102842065</v>
          </cell>
          <cell r="E389">
            <v>1747.68</v>
          </cell>
          <cell r="F389">
            <v>61</v>
          </cell>
          <cell r="G389">
            <v>1747.68</v>
          </cell>
          <cell r="H389">
            <v>0</v>
          </cell>
          <cell r="I389" t="str">
            <v>Трофимова Надежда Михайловна</v>
          </cell>
          <cell r="J389" t="str">
            <v>сдан в аренду</v>
          </cell>
          <cell r="K389">
            <v>1</v>
          </cell>
          <cell r="L389">
            <v>1747.68</v>
          </cell>
          <cell r="M389">
            <v>61</v>
          </cell>
          <cell r="N389">
            <v>28.65049180327869</v>
          </cell>
          <cell r="O389">
            <v>2.0099999999999998</v>
          </cell>
          <cell r="P389">
            <v>2.0099999999999998</v>
          </cell>
          <cell r="Q389">
            <v>0</v>
          </cell>
          <cell r="R389" t="str">
            <v>забаланс</v>
          </cell>
          <cell r="S389">
            <v>2.0099999999999998</v>
          </cell>
        </row>
        <row r="390">
          <cell r="D390" t="str">
            <v>102842066</v>
          </cell>
          <cell r="E390">
            <v>1747.68</v>
          </cell>
          <cell r="F390">
            <v>61</v>
          </cell>
          <cell r="G390">
            <v>1747.68</v>
          </cell>
          <cell r="H390">
            <v>0</v>
          </cell>
          <cell r="I390" t="str">
            <v>Трофимова Надежда Михайловна</v>
          </cell>
          <cell r="J390" t="str">
            <v>сдан в аренду</v>
          </cell>
          <cell r="K390">
            <v>1</v>
          </cell>
          <cell r="L390">
            <v>1747.68</v>
          </cell>
          <cell r="M390">
            <v>61</v>
          </cell>
          <cell r="N390">
            <v>28.65049180327869</v>
          </cell>
          <cell r="O390">
            <v>2.0099999999999998</v>
          </cell>
          <cell r="P390">
            <v>2.0099999999999998</v>
          </cell>
          <cell r="Q390">
            <v>0</v>
          </cell>
          <cell r="R390" t="str">
            <v>забаланс</v>
          </cell>
          <cell r="S390">
            <v>2.0099999999999998</v>
          </cell>
        </row>
        <row r="391">
          <cell r="D391" t="str">
            <v>102842067</v>
          </cell>
          <cell r="E391">
            <v>1747.69</v>
          </cell>
          <cell r="F391">
            <v>61</v>
          </cell>
          <cell r="G391">
            <v>1747.69</v>
          </cell>
          <cell r="H391">
            <v>0</v>
          </cell>
          <cell r="I391" t="str">
            <v>Трофимова Надежда Михайловна</v>
          </cell>
          <cell r="J391" t="str">
            <v>сдан в аренду</v>
          </cell>
          <cell r="K391">
            <v>1</v>
          </cell>
          <cell r="L391">
            <v>1747.69</v>
          </cell>
          <cell r="M391">
            <v>61</v>
          </cell>
          <cell r="N391">
            <v>28.65065573770492</v>
          </cell>
          <cell r="O391">
            <v>2.0099999999999998</v>
          </cell>
          <cell r="P391">
            <v>2.0099999999999998</v>
          </cell>
          <cell r="Q391">
            <v>0</v>
          </cell>
          <cell r="R391" t="str">
            <v>забаланс</v>
          </cell>
          <cell r="S391">
            <v>2.0099999999999998</v>
          </cell>
        </row>
        <row r="392">
          <cell r="D392" t="str">
            <v>102842068</v>
          </cell>
          <cell r="E392">
            <v>1747.68</v>
          </cell>
          <cell r="F392">
            <v>61</v>
          </cell>
          <cell r="G392">
            <v>1747.68</v>
          </cell>
          <cell r="H392">
            <v>0</v>
          </cell>
          <cell r="I392" t="str">
            <v>Трофимова Надежда Михайловна</v>
          </cell>
          <cell r="J392" t="str">
            <v>сдан в аренду</v>
          </cell>
          <cell r="K392">
            <v>1</v>
          </cell>
          <cell r="L392">
            <v>1747.68</v>
          </cell>
          <cell r="M392">
            <v>61</v>
          </cell>
          <cell r="N392">
            <v>28.65049180327869</v>
          </cell>
          <cell r="O392">
            <v>2.0099999999999998</v>
          </cell>
          <cell r="P392">
            <v>2.0099999999999998</v>
          </cell>
          <cell r="Q392">
            <v>0</v>
          </cell>
          <cell r="R392" t="str">
            <v>забаланс</v>
          </cell>
          <cell r="S392">
            <v>2.0099999999999998</v>
          </cell>
        </row>
        <row r="393">
          <cell r="D393" t="str">
            <v>102842069</v>
          </cell>
          <cell r="E393">
            <v>1747.69</v>
          </cell>
          <cell r="F393">
            <v>61</v>
          </cell>
          <cell r="G393">
            <v>1747.69</v>
          </cell>
          <cell r="H393">
            <v>0</v>
          </cell>
          <cell r="I393" t="str">
            <v>Трофимова Надежда Михайловна</v>
          </cell>
          <cell r="J393" t="str">
            <v>сдан в аренду</v>
          </cell>
          <cell r="K393">
            <v>1</v>
          </cell>
          <cell r="L393">
            <v>1747.69</v>
          </cell>
          <cell r="M393">
            <v>61</v>
          </cell>
          <cell r="N393">
            <v>28.65065573770492</v>
          </cell>
          <cell r="O393">
            <v>2.0099999999999998</v>
          </cell>
          <cell r="P393">
            <v>2.0099999999999998</v>
          </cell>
          <cell r="Q393">
            <v>0</v>
          </cell>
          <cell r="R393" t="str">
            <v>забаланс</v>
          </cell>
          <cell r="S393">
            <v>2.0099999999999998</v>
          </cell>
        </row>
        <row r="394">
          <cell r="D394" t="str">
            <v>102842070</v>
          </cell>
          <cell r="E394">
            <v>1747.69</v>
          </cell>
          <cell r="F394">
            <v>61</v>
          </cell>
          <cell r="G394">
            <v>1747.69</v>
          </cell>
          <cell r="H394">
            <v>0</v>
          </cell>
          <cell r="I394" t="str">
            <v>Трофимова Надежда Михайловна</v>
          </cell>
          <cell r="J394" t="str">
            <v>сдан в аренду</v>
          </cell>
          <cell r="K394">
            <v>1</v>
          </cell>
          <cell r="L394">
            <v>1747.69</v>
          </cell>
          <cell r="M394">
            <v>61</v>
          </cell>
          <cell r="N394">
            <v>28.65065573770492</v>
          </cell>
          <cell r="O394">
            <v>2.0099999999999998</v>
          </cell>
          <cell r="P394">
            <v>2.0099999999999998</v>
          </cell>
          <cell r="Q394">
            <v>0</v>
          </cell>
          <cell r="R394" t="str">
            <v>забаланс</v>
          </cell>
          <cell r="S394">
            <v>2.0099999999999998</v>
          </cell>
        </row>
        <row r="395">
          <cell r="D395" t="str">
            <v>102842071</v>
          </cell>
          <cell r="E395">
            <v>1747.68</v>
          </cell>
          <cell r="F395">
            <v>61</v>
          </cell>
          <cell r="G395">
            <v>1747.68</v>
          </cell>
          <cell r="H395">
            <v>0</v>
          </cell>
          <cell r="I395" t="str">
            <v>Трофимова Надежда Михайловна</v>
          </cell>
          <cell r="J395" t="str">
            <v>сдан в аренду</v>
          </cell>
          <cell r="K395">
            <v>1</v>
          </cell>
          <cell r="L395">
            <v>1747.68</v>
          </cell>
          <cell r="M395">
            <v>61</v>
          </cell>
          <cell r="N395">
            <v>28.65049180327869</v>
          </cell>
          <cell r="O395">
            <v>2.0099999999999998</v>
          </cell>
          <cell r="P395">
            <v>2.0099999999999998</v>
          </cell>
          <cell r="Q395">
            <v>0</v>
          </cell>
          <cell r="R395" t="str">
            <v>забаланс</v>
          </cell>
          <cell r="S395">
            <v>2.0099999999999998</v>
          </cell>
        </row>
        <row r="396">
          <cell r="D396" t="str">
            <v>102842072</v>
          </cell>
          <cell r="E396">
            <v>1747.69</v>
          </cell>
          <cell r="F396">
            <v>61</v>
          </cell>
          <cell r="G396">
            <v>1747.69</v>
          </cell>
          <cell r="H396">
            <v>0</v>
          </cell>
          <cell r="I396" t="str">
            <v>Трофимова Надежда Михайловна</v>
          </cell>
          <cell r="J396" t="str">
            <v>сдан в аренду</v>
          </cell>
          <cell r="K396">
            <v>1</v>
          </cell>
          <cell r="L396">
            <v>1747.69</v>
          </cell>
          <cell r="M396">
            <v>61</v>
          </cell>
          <cell r="N396">
            <v>28.65065573770492</v>
          </cell>
          <cell r="O396">
            <v>2.0099999999999998</v>
          </cell>
          <cell r="P396">
            <v>2.0099999999999998</v>
          </cell>
          <cell r="Q396">
            <v>0</v>
          </cell>
          <cell r="R396" t="str">
            <v>забаланс</v>
          </cell>
          <cell r="S396">
            <v>2.0099999999999998</v>
          </cell>
        </row>
        <row r="397">
          <cell r="D397" t="str">
            <v>102842073</v>
          </cell>
          <cell r="E397">
            <v>1747.68</v>
          </cell>
          <cell r="F397">
            <v>61</v>
          </cell>
          <cell r="G397">
            <v>1747.68</v>
          </cell>
          <cell r="H397">
            <v>0</v>
          </cell>
          <cell r="I397" t="str">
            <v>Трофимова Надежда Михайловна</v>
          </cell>
          <cell r="J397" t="str">
            <v>сдан в аренду</v>
          </cell>
          <cell r="K397">
            <v>1</v>
          </cell>
          <cell r="L397">
            <v>1747.68</v>
          </cell>
          <cell r="M397">
            <v>61</v>
          </cell>
          <cell r="N397">
            <v>28.65049180327869</v>
          </cell>
          <cell r="O397">
            <v>2.0099999999999998</v>
          </cell>
          <cell r="P397">
            <v>2.0099999999999998</v>
          </cell>
          <cell r="Q397">
            <v>0</v>
          </cell>
          <cell r="R397" t="str">
            <v>забаланс</v>
          </cell>
          <cell r="S397">
            <v>2.0099999999999998</v>
          </cell>
        </row>
        <row r="398">
          <cell r="D398" t="str">
            <v>102842074</v>
          </cell>
          <cell r="E398">
            <v>1747.69</v>
          </cell>
          <cell r="F398">
            <v>61</v>
          </cell>
          <cell r="G398">
            <v>1747.69</v>
          </cell>
          <cell r="H398">
            <v>0</v>
          </cell>
          <cell r="I398" t="str">
            <v>Трофимова Надежда Михайловна</v>
          </cell>
          <cell r="J398" t="str">
            <v>сдан в аренду</v>
          </cell>
          <cell r="K398">
            <v>1</v>
          </cell>
          <cell r="L398">
            <v>1747.69</v>
          </cell>
          <cell r="M398">
            <v>61</v>
          </cell>
          <cell r="N398">
            <v>28.65065573770492</v>
          </cell>
          <cell r="O398">
            <v>2.0099999999999998</v>
          </cell>
          <cell r="P398">
            <v>2.0099999999999998</v>
          </cell>
          <cell r="Q398">
            <v>0</v>
          </cell>
          <cell r="R398" t="str">
            <v>забаланс</v>
          </cell>
          <cell r="S398">
            <v>2.0099999999999998</v>
          </cell>
        </row>
        <row r="399">
          <cell r="D399" t="str">
            <v>102842075</v>
          </cell>
          <cell r="E399">
            <v>1747.68</v>
          </cell>
          <cell r="F399">
            <v>61</v>
          </cell>
          <cell r="G399">
            <v>1747.68</v>
          </cell>
          <cell r="H399">
            <v>0</v>
          </cell>
          <cell r="I399" t="str">
            <v>Трофимова Надежда Михайловна</v>
          </cell>
          <cell r="J399" t="str">
            <v>сдан в аренду</v>
          </cell>
          <cell r="K399">
            <v>1</v>
          </cell>
          <cell r="L399">
            <v>1747.68</v>
          </cell>
          <cell r="M399">
            <v>61</v>
          </cell>
          <cell r="N399">
            <v>28.65049180327869</v>
          </cell>
          <cell r="O399">
            <v>2.0099999999999998</v>
          </cell>
          <cell r="P399">
            <v>2.0099999999999998</v>
          </cell>
          <cell r="Q399">
            <v>0</v>
          </cell>
          <cell r="R399" t="str">
            <v>забаланс</v>
          </cell>
          <cell r="S399">
            <v>2.0099999999999998</v>
          </cell>
        </row>
        <row r="400">
          <cell r="D400" t="str">
            <v>102842076</v>
          </cell>
          <cell r="E400">
            <v>1747.69</v>
          </cell>
          <cell r="F400">
            <v>61</v>
          </cell>
          <cell r="G400">
            <v>1747.69</v>
          </cell>
          <cell r="H400">
            <v>0</v>
          </cell>
          <cell r="I400" t="str">
            <v>Трофимова Надежда Михайловна</v>
          </cell>
          <cell r="J400" t="str">
            <v>сдан в аренду</v>
          </cell>
          <cell r="K400">
            <v>1</v>
          </cell>
          <cell r="L400">
            <v>1747.69</v>
          </cell>
          <cell r="M400">
            <v>61</v>
          </cell>
          <cell r="N400">
            <v>28.65065573770492</v>
          </cell>
          <cell r="O400">
            <v>2.0099999999999998</v>
          </cell>
          <cell r="P400">
            <v>2.0099999999999998</v>
          </cell>
          <cell r="Q400">
            <v>0</v>
          </cell>
          <cell r="R400" t="str">
            <v>забаланс</v>
          </cell>
          <cell r="S400">
            <v>2.0099999999999998</v>
          </cell>
        </row>
        <row r="401">
          <cell r="D401" t="str">
            <v>102842077</v>
          </cell>
          <cell r="E401">
            <v>1747.68</v>
          </cell>
          <cell r="F401">
            <v>61</v>
          </cell>
          <cell r="G401">
            <v>1747.68</v>
          </cell>
          <cell r="H401">
            <v>0</v>
          </cell>
          <cell r="I401" t="str">
            <v>Трофимова Надежда Михайловна</v>
          </cell>
          <cell r="J401" t="str">
            <v>сдан в аренду</v>
          </cell>
          <cell r="K401">
            <v>1</v>
          </cell>
          <cell r="L401">
            <v>1747.68</v>
          </cell>
          <cell r="M401">
            <v>61</v>
          </cell>
          <cell r="N401">
            <v>28.65049180327869</v>
          </cell>
          <cell r="O401">
            <v>2.0099999999999998</v>
          </cell>
          <cell r="P401">
            <v>2.0099999999999998</v>
          </cell>
          <cell r="Q401">
            <v>0</v>
          </cell>
          <cell r="R401" t="str">
            <v>забаланс</v>
          </cell>
          <cell r="S401">
            <v>2.0099999999999998</v>
          </cell>
        </row>
        <row r="402">
          <cell r="D402" t="str">
            <v>102842078</v>
          </cell>
          <cell r="E402">
            <v>1747.69</v>
          </cell>
          <cell r="F402">
            <v>61</v>
          </cell>
          <cell r="G402">
            <v>1747.69</v>
          </cell>
          <cell r="H402">
            <v>0</v>
          </cell>
          <cell r="I402" t="str">
            <v>Трофимова Надежда Михайловна</v>
          </cell>
          <cell r="J402" t="str">
            <v>сдан в аренду</v>
          </cell>
          <cell r="K402">
            <v>1</v>
          </cell>
          <cell r="L402">
            <v>1747.69</v>
          </cell>
          <cell r="M402">
            <v>61</v>
          </cell>
          <cell r="N402">
            <v>28.65065573770492</v>
          </cell>
          <cell r="O402">
            <v>2.0099999999999998</v>
          </cell>
          <cell r="P402">
            <v>2.0099999999999998</v>
          </cell>
          <cell r="Q402">
            <v>0</v>
          </cell>
          <cell r="R402" t="str">
            <v>забаланс</v>
          </cell>
          <cell r="S402">
            <v>2.0099999999999998</v>
          </cell>
        </row>
        <row r="403">
          <cell r="D403" t="str">
            <v>102842079</v>
          </cell>
          <cell r="E403">
            <v>1747.68</v>
          </cell>
          <cell r="F403">
            <v>61</v>
          </cell>
          <cell r="G403">
            <v>1747.68</v>
          </cell>
          <cell r="H403">
            <v>0</v>
          </cell>
          <cell r="I403" t="str">
            <v>Трофимова Надежда Михайловна</v>
          </cell>
          <cell r="J403" t="str">
            <v>сдан в аренду</v>
          </cell>
          <cell r="K403">
            <v>1</v>
          </cell>
          <cell r="L403">
            <v>1747.68</v>
          </cell>
          <cell r="M403">
            <v>61</v>
          </cell>
          <cell r="N403">
            <v>28.65049180327869</v>
          </cell>
          <cell r="O403">
            <v>2.0099999999999998</v>
          </cell>
          <cell r="P403">
            <v>2.0099999999999998</v>
          </cell>
          <cell r="Q403">
            <v>0</v>
          </cell>
          <cell r="R403" t="str">
            <v>забаланс</v>
          </cell>
          <cell r="S403">
            <v>2.0099999999999998</v>
          </cell>
        </row>
        <row r="404">
          <cell r="D404" t="str">
            <v>102841726</v>
          </cell>
          <cell r="E404">
            <v>2549.98</v>
          </cell>
          <cell r="F404">
            <v>61</v>
          </cell>
          <cell r="G404">
            <v>2549.98</v>
          </cell>
          <cell r="H404">
            <v>0</v>
          </cell>
          <cell r="I404" t="str">
            <v>Трофимова Надежда Михайловна</v>
          </cell>
          <cell r="J404" t="str">
            <v>сдан в аренду</v>
          </cell>
          <cell r="K404">
            <v>1</v>
          </cell>
          <cell r="L404">
            <v>2549.98</v>
          </cell>
          <cell r="M404">
            <v>61</v>
          </cell>
          <cell r="N404">
            <v>41.802950819672134</v>
          </cell>
          <cell r="O404">
            <v>2.93</v>
          </cell>
          <cell r="P404">
            <v>2.93</v>
          </cell>
          <cell r="Q404">
            <v>0</v>
          </cell>
          <cell r="R404" t="str">
            <v>забаланс</v>
          </cell>
          <cell r="S404">
            <v>2.93</v>
          </cell>
        </row>
        <row r="405">
          <cell r="D405" t="str">
            <v>102841906</v>
          </cell>
          <cell r="E405">
            <v>2549.98</v>
          </cell>
          <cell r="F405">
            <v>61</v>
          </cell>
          <cell r="G405">
            <v>2549.98</v>
          </cell>
          <cell r="H405">
            <v>0</v>
          </cell>
          <cell r="I405" t="str">
            <v>Трофимова Надежда Михайловна</v>
          </cell>
          <cell r="J405" t="str">
            <v>сдан в аренду</v>
          </cell>
          <cell r="K405">
            <v>1</v>
          </cell>
          <cell r="L405">
            <v>2549.98</v>
          </cell>
          <cell r="M405">
            <v>61</v>
          </cell>
          <cell r="N405">
            <v>41.802950819672134</v>
          </cell>
          <cell r="O405">
            <v>2.93</v>
          </cell>
          <cell r="P405">
            <v>2.93</v>
          </cell>
          <cell r="Q405">
            <v>0</v>
          </cell>
          <cell r="R405" t="str">
            <v>забаланс</v>
          </cell>
          <cell r="S405">
            <v>2.93</v>
          </cell>
        </row>
        <row r="406">
          <cell r="D406" t="str">
            <v>102841727</v>
          </cell>
          <cell r="E406">
            <v>2549.98</v>
          </cell>
          <cell r="F406">
            <v>61</v>
          </cell>
          <cell r="G406">
            <v>2549.98</v>
          </cell>
          <cell r="H406">
            <v>0</v>
          </cell>
          <cell r="I406" t="str">
            <v>Трофимова Надежда Михайловна</v>
          </cell>
          <cell r="J406" t="str">
            <v>сдан в аренду</v>
          </cell>
          <cell r="K406">
            <v>1</v>
          </cell>
          <cell r="L406">
            <v>2549.98</v>
          </cell>
          <cell r="M406">
            <v>61</v>
          </cell>
          <cell r="N406">
            <v>41.802950819672134</v>
          </cell>
          <cell r="O406">
            <v>2.93</v>
          </cell>
          <cell r="P406">
            <v>2.93</v>
          </cell>
          <cell r="Q406">
            <v>0</v>
          </cell>
          <cell r="R406" t="str">
            <v>забаланс</v>
          </cell>
          <cell r="S406">
            <v>2.93</v>
          </cell>
        </row>
        <row r="407">
          <cell r="D407" t="str">
            <v>102841907</v>
          </cell>
          <cell r="E407">
            <v>2549.98</v>
          </cell>
          <cell r="F407">
            <v>61</v>
          </cell>
          <cell r="G407">
            <v>2549.98</v>
          </cell>
          <cell r="H407">
            <v>0</v>
          </cell>
          <cell r="I407" t="str">
            <v>Трофимова Надежда Михайловна</v>
          </cell>
          <cell r="J407" t="str">
            <v>сдан в аренду</v>
          </cell>
          <cell r="K407">
            <v>1</v>
          </cell>
          <cell r="L407">
            <v>2549.98</v>
          </cell>
          <cell r="M407">
            <v>61</v>
          </cell>
          <cell r="N407">
            <v>41.802950819672134</v>
          </cell>
          <cell r="O407">
            <v>2.93</v>
          </cell>
          <cell r="P407">
            <v>2.93</v>
          </cell>
          <cell r="Q407">
            <v>0</v>
          </cell>
          <cell r="R407" t="str">
            <v>забаланс</v>
          </cell>
          <cell r="S407">
            <v>2.93</v>
          </cell>
        </row>
        <row r="408">
          <cell r="D408" t="str">
            <v>102841858</v>
          </cell>
          <cell r="E408">
            <v>2549.98</v>
          </cell>
          <cell r="F408">
            <v>61</v>
          </cell>
          <cell r="G408">
            <v>2549.98</v>
          </cell>
          <cell r="H408">
            <v>0</v>
          </cell>
          <cell r="I408" t="str">
            <v>Трофимова Надежда Михайловна</v>
          </cell>
          <cell r="J408" t="str">
            <v>сдан в аренду</v>
          </cell>
          <cell r="K408">
            <v>1</v>
          </cell>
          <cell r="L408">
            <v>2549.98</v>
          </cell>
          <cell r="M408">
            <v>61</v>
          </cell>
          <cell r="N408">
            <v>41.802950819672134</v>
          </cell>
          <cell r="O408">
            <v>2.93</v>
          </cell>
          <cell r="P408">
            <v>2.93</v>
          </cell>
          <cell r="Q408">
            <v>0</v>
          </cell>
          <cell r="R408" t="str">
            <v>забаланс</v>
          </cell>
          <cell r="S408">
            <v>2.93</v>
          </cell>
        </row>
        <row r="409">
          <cell r="D409">
            <v>102841883</v>
          </cell>
          <cell r="E409">
            <v>2549.98</v>
          </cell>
          <cell r="F409">
            <v>61</v>
          </cell>
          <cell r="G409">
            <v>2549.98</v>
          </cell>
          <cell r="H409">
            <v>0</v>
          </cell>
          <cell r="I409" t="str">
            <v>Трофимова Надежда Михайловна</v>
          </cell>
          <cell r="J409" t="str">
            <v>сдан в аренду</v>
          </cell>
          <cell r="K409">
            <v>1</v>
          </cell>
          <cell r="L409">
            <v>2549.98</v>
          </cell>
          <cell r="M409">
            <v>61</v>
          </cell>
          <cell r="N409">
            <v>41.802950819672134</v>
          </cell>
          <cell r="O409">
            <v>2.93</v>
          </cell>
          <cell r="P409">
            <v>2.93</v>
          </cell>
          <cell r="Q409">
            <v>0</v>
          </cell>
          <cell r="R409" t="str">
            <v>забаланс</v>
          </cell>
          <cell r="S409">
            <v>2.93</v>
          </cell>
        </row>
        <row r="410">
          <cell r="D410" t="str">
            <v>102841860</v>
          </cell>
          <cell r="E410">
            <v>2549.98</v>
          </cell>
          <cell r="F410">
            <v>61</v>
          </cell>
          <cell r="G410">
            <v>2549.98</v>
          </cell>
          <cell r="H410">
            <v>0</v>
          </cell>
          <cell r="I410" t="str">
            <v>Трофимова Надежда Михайловна</v>
          </cell>
          <cell r="J410" t="str">
            <v>сдан в аренду</v>
          </cell>
          <cell r="K410">
            <v>1</v>
          </cell>
          <cell r="L410">
            <v>2549.98</v>
          </cell>
          <cell r="M410">
            <v>61</v>
          </cell>
          <cell r="N410">
            <v>41.802950819672134</v>
          </cell>
          <cell r="O410">
            <v>2.93</v>
          </cell>
          <cell r="P410">
            <v>2.93</v>
          </cell>
          <cell r="Q410">
            <v>0</v>
          </cell>
          <cell r="R410" t="str">
            <v>забаланс</v>
          </cell>
          <cell r="S410">
            <v>2.93</v>
          </cell>
        </row>
        <row r="411">
          <cell r="D411" t="str">
            <v>102841861</v>
          </cell>
          <cell r="E411">
            <v>2549.98</v>
          </cell>
          <cell r="F411">
            <v>61</v>
          </cell>
          <cell r="G411">
            <v>2549.98</v>
          </cell>
          <cell r="H411">
            <v>0</v>
          </cell>
          <cell r="I411" t="str">
            <v>Трофимова Надежда Михайловна</v>
          </cell>
          <cell r="J411" t="str">
            <v>сдан в аренду</v>
          </cell>
          <cell r="K411">
            <v>1</v>
          </cell>
          <cell r="L411">
            <v>2549.98</v>
          </cell>
          <cell r="M411">
            <v>61</v>
          </cell>
          <cell r="N411">
            <v>41.802950819672134</v>
          </cell>
          <cell r="O411">
            <v>2.93</v>
          </cell>
          <cell r="P411">
            <v>2.93</v>
          </cell>
          <cell r="Q411">
            <v>0</v>
          </cell>
          <cell r="R411" t="str">
            <v>забаланс</v>
          </cell>
          <cell r="S411">
            <v>2.93</v>
          </cell>
        </row>
        <row r="412">
          <cell r="D412" t="str">
            <v>102841862</v>
          </cell>
          <cell r="E412">
            <v>2549.98</v>
          </cell>
          <cell r="F412">
            <v>61</v>
          </cell>
          <cell r="G412">
            <v>2549.98</v>
          </cell>
          <cell r="H412">
            <v>0</v>
          </cell>
          <cell r="I412" t="str">
            <v>Трофимова Надежда Михайловна</v>
          </cell>
          <cell r="J412" t="str">
            <v>сдан в аренду</v>
          </cell>
          <cell r="K412">
            <v>1</v>
          </cell>
          <cell r="L412">
            <v>2549.98</v>
          </cell>
          <cell r="M412">
            <v>61</v>
          </cell>
          <cell r="N412">
            <v>41.802950819672134</v>
          </cell>
          <cell r="O412">
            <v>2.93</v>
          </cell>
          <cell r="P412">
            <v>2.93</v>
          </cell>
          <cell r="Q412">
            <v>0</v>
          </cell>
          <cell r="R412" t="str">
            <v>забаланс</v>
          </cell>
          <cell r="S412">
            <v>2.93</v>
          </cell>
        </row>
        <row r="413">
          <cell r="D413" t="str">
            <v>102841863</v>
          </cell>
          <cell r="E413">
            <v>2549.98</v>
          </cell>
          <cell r="F413">
            <v>61</v>
          </cell>
          <cell r="G413">
            <v>2549.98</v>
          </cell>
          <cell r="H413">
            <v>0</v>
          </cell>
          <cell r="I413" t="str">
            <v>Трофимова Надежда Михайловна</v>
          </cell>
          <cell r="J413" t="str">
            <v>сдан в аренду</v>
          </cell>
          <cell r="K413">
            <v>1</v>
          </cell>
          <cell r="L413">
            <v>2549.98</v>
          </cell>
          <cell r="M413">
            <v>61</v>
          </cell>
          <cell r="N413">
            <v>41.802950819672134</v>
          </cell>
          <cell r="O413">
            <v>2.93</v>
          </cell>
          <cell r="P413">
            <v>2.93</v>
          </cell>
          <cell r="Q413">
            <v>0</v>
          </cell>
          <cell r="R413" t="str">
            <v>забаланс</v>
          </cell>
          <cell r="S413">
            <v>2.93</v>
          </cell>
        </row>
        <row r="414">
          <cell r="D414" t="str">
            <v>102841864</v>
          </cell>
          <cell r="E414">
            <v>2549.98</v>
          </cell>
          <cell r="F414">
            <v>61</v>
          </cell>
          <cell r="G414">
            <v>2549.98</v>
          </cell>
          <cell r="H414">
            <v>0</v>
          </cell>
          <cell r="I414" t="str">
            <v>Трофимова Надежда Михайловна</v>
          </cell>
          <cell r="J414" t="str">
            <v>сдан в аренду</v>
          </cell>
          <cell r="K414">
            <v>1</v>
          </cell>
          <cell r="L414">
            <v>2549.98</v>
          </cell>
          <cell r="M414">
            <v>61</v>
          </cell>
          <cell r="N414">
            <v>41.802950819672134</v>
          </cell>
          <cell r="O414">
            <v>2.93</v>
          </cell>
          <cell r="P414">
            <v>2.93</v>
          </cell>
          <cell r="Q414">
            <v>0</v>
          </cell>
          <cell r="R414" t="str">
            <v>забаланс</v>
          </cell>
          <cell r="S414">
            <v>2.93</v>
          </cell>
        </row>
        <row r="415">
          <cell r="D415" t="str">
            <v>102841865</v>
          </cell>
          <cell r="E415">
            <v>2549.98</v>
          </cell>
          <cell r="F415">
            <v>61</v>
          </cell>
          <cell r="G415">
            <v>2549.98</v>
          </cell>
          <cell r="H415">
            <v>0</v>
          </cell>
          <cell r="I415" t="str">
            <v>Трофимова Надежда Михайловна</v>
          </cell>
          <cell r="J415" t="str">
            <v>сдан в аренду</v>
          </cell>
          <cell r="K415">
            <v>1</v>
          </cell>
          <cell r="L415">
            <v>2549.98</v>
          </cell>
          <cell r="M415">
            <v>61</v>
          </cell>
          <cell r="N415">
            <v>41.802950819672134</v>
          </cell>
          <cell r="O415">
            <v>2.93</v>
          </cell>
          <cell r="P415">
            <v>2.93</v>
          </cell>
          <cell r="Q415">
            <v>0</v>
          </cell>
          <cell r="R415" t="str">
            <v>забаланс</v>
          </cell>
          <cell r="S415">
            <v>2.93</v>
          </cell>
        </row>
        <row r="416">
          <cell r="D416" t="str">
            <v>102841866</v>
          </cell>
          <cell r="E416">
            <v>2549.9899999999998</v>
          </cell>
          <cell r="F416">
            <v>61</v>
          </cell>
          <cell r="G416">
            <v>2549.9899999999998</v>
          </cell>
          <cell r="H416">
            <v>0</v>
          </cell>
          <cell r="I416" t="str">
            <v>Трофимова Надежда Михайловна</v>
          </cell>
          <cell r="J416" t="str">
            <v>сдан в аренду</v>
          </cell>
          <cell r="K416">
            <v>1</v>
          </cell>
          <cell r="L416">
            <v>2549.9899999999998</v>
          </cell>
          <cell r="M416">
            <v>61</v>
          </cell>
          <cell r="N416">
            <v>41.80311475409836</v>
          </cell>
          <cell r="O416">
            <v>2.93</v>
          </cell>
          <cell r="P416">
            <v>2.93</v>
          </cell>
          <cell r="Q416">
            <v>0</v>
          </cell>
          <cell r="R416" t="str">
            <v>забаланс</v>
          </cell>
          <cell r="S416">
            <v>2.93</v>
          </cell>
        </row>
        <row r="417">
          <cell r="D417" t="str">
            <v>102841867</v>
          </cell>
          <cell r="E417">
            <v>2549.98</v>
          </cell>
          <cell r="F417">
            <v>61</v>
          </cell>
          <cell r="G417">
            <v>2549.98</v>
          </cell>
          <cell r="H417">
            <v>0</v>
          </cell>
          <cell r="I417" t="str">
            <v>Трофимова Надежда Михайловна</v>
          </cell>
          <cell r="J417" t="str">
            <v>сдан в аренду</v>
          </cell>
          <cell r="K417">
            <v>1</v>
          </cell>
          <cell r="L417">
            <v>2549.98</v>
          </cell>
          <cell r="M417">
            <v>61</v>
          </cell>
          <cell r="N417">
            <v>41.802950819672134</v>
          </cell>
          <cell r="O417">
            <v>2.93</v>
          </cell>
          <cell r="P417">
            <v>2.93</v>
          </cell>
          <cell r="Q417">
            <v>0</v>
          </cell>
          <cell r="R417" t="str">
            <v>забаланс</v>
          </cell>
          <cell r="S417">
            <v>2.93</v>
          </cell>
        </row>
        <row r="418">
          <cell r="D418" t="str">
            <v>102841868</v>
          </cell>
          <cell r="E418">
            <v>2549.9899999999998</v>
          </cell>
          <cell r="F418">
            <v>61</v>
          </cell>
          <cell r="G418">
            <v>2549.9899999999998</v>
          </cell>
          <cell r="H418">
            <v>0</v>
          </cell>
          <cell r="I418" t="str">
            <v>Трофимова Надежда Михайловна</v>
          </cell>
          <cell r="J418" t="str">
            <v>сдан в аренду</v>
          </cell>
          <cell r="K418">
            <v>1</v>
          </cell>
          <cell r="L418">
            <v>2549.9899999999998</v>
          </cell>
          <cell r="M418">
            <v>61</v>
          </cell>
          <cell r="N418">
            <v>41.80311475409836</v>
          </cell>
          <cell r="O418">
            <v>2.93</v>
          </cell>
          <cell r="P418">
            <v>2.93</v>
          </cell>
          <cell r="Q418">
            <v>0</v>
          </cell>
          <cell r="R418" t="str">
            <v>забаланс</v>
          </cell>
          <cell r="S418">
            <v>2.93</v>
          </cell>
        </row>
        <row r="419">
          <cell r="D419" t="str">
            <v>102841869</v>
          </cell>
          <cell r="E419">
            <v>2549.9899999999998</v>
          </cell>
          <cell r="F419">
            <v>61</v>
          </cell>
          <cell r="G419">
            <v>2549.9899999999998</v>
          </cell>
          <cell r="H419">
            <v>0</v>
          </cell>
          <cell r="I419" t="str">
            <v>Трофимова Надежда Михайловна</v>
          </cell>
          <cell r="J419" t="str">
            <v>сдан в аренду</v>
          </cell>
          <cell r="K419">
            <v>1</v>
          </cell>
          <cell r="L419">
            <v>2549.9899999999998</v>
          </cell>
          <cell r="M419">
            <v>61</v>
          </cell>
          <cell r="N419">
            <v>41.80311475409836</v>
          </cell>
          <cell r="O419">
            <v>2.93</v>
          </cell>
          <cell r="P419">
            <v>2.93</v>
          </cell>
          <cell r="Q419">
            <v>0</v>
          </cell>
          <cell r="R419" t="str">
            <v>забаланс</v>
          </cell>
          <cell r="S419">
            <v>2.93</v>
          </cell>
        </row>
        <row r="420">
          <cell r="D420" t="str">
            <v>102841870</v>
          </cell>
          <cell r="E420">
            <v>2549.98</v>
          </cell>
          <cell r="F420">
            <v>61</v>
          </cell>
          <cell r="G420">
            <v>2549.98</v>
          </cell>
          <cell r="H420">
            <v>0</v>
          </cell>
          <cell r="I420" t="str">
            <v>Трофимова Надежда Михайловна</v>
          </cell>
          <cell r="J420" t="str">
            <v>сдан в аренду</v>
          </cell>
          <cell r="K420">
            <v>1</v>
          </cell>
          <cell r="L420">
            <v>2549.98</v>
          </cell>
          <cell r="M420">
            <v>61</v>
          </cell>
          <cell r="N420">
            <v>41.802950819672134</v>
          </cell>
          <cell r="O420">
            <v>2.93</v>
          </cell>
          <cell r="P420">
            <v>2.93</v>
          </cell>
          <cell r="Q420">
            <v>0</v>
          </cell>
          <cell r="R420" t="str">
            <v>забаланс</v>
          </cell>
          <cell r="S420">
            <v>2.93</v>
          </cell>
        </row>
        <row r="421">
          <cell r="D421" t="str">
            <v>102841871</v>
          </cell>
          <cell r="E421">
            <v>2549.9899999999998</v>
          </cell>
          <cell r="F421">
            <v>61</v>
          </cell>
          <cell r="G421">
            <v>2549.9899999999998</v>
          </cell>
          <cell r="H421">
            <v>0</v>
          </cell>
          <cell r="I421" t="str">
            <v>Трофимова Надежда Михайловна</v>
          </cell>
          <cell r="J421" t="str">
            <v>сдан в аренду</v>
          </cell>
          <cell r="K421">
            <v>1</v>
          </cell>
          <cell r="L421">
            <v>2549.9899999999998</v>
          </cell>
          <cell r="M421">
            <v>61</v>
          </cell>
          <cell r="N421">
            <v>41.80311475409836</v>
          </cell>
          <cell r="O421">
            <v>2.93</v>
          </cell>
          <cell r="P421">
            <v>2.93</v>
          </cell>
          <cell r="Q421">
            <v>0</v>
          </cell>
          <cell r="R421" t="str">
            <v>забаланс</v>
          </cell>
          <cell r="S421">
            <v>2.93</v>
          </cell>
        </row>
        <row r="422">
          <cell r="D422" t="str">
            <v>102841872</v>
          </cell>
          <cell r="E422">
            <v>2549.98</v>
          </cell>
          <cell r="F422">
            <v>61</v>
          </cell>
          <cell r="G422">
            <v>2549.98</v>
          </cell>
          <cell r="H422">
            <v>0</v>
          </cell>
          <cell r="I422" t="str">
            <v>Трофимова Надежда Михайловна</v>
          </cell>
          <cell r="J422" t="str">
            <v>сдан в аренду</v>
          </cell>
          <cell r="K422">
            <v>1</v>
          </cell>
          <cell r="L422">
            <v>2549.98</v>
          </cell>
          <cell r="M422">
            <v>61</v>
          </cell>
          <cell r="N422">
            <v>41.802950819672134</v>
          </cell>
          <cell r="O422">
            <v>2.93</v>
          </cell>
          <cell r="P422">
            <v>2.93</v>
          </cell>
          <cell r="Q422">
            <v>0</v>
          </cell>
          <cell r="R422" t="str">
            <v>забаланс</v>
          </cell>
          <cell r="S422">
            <v>2.93</v>
          </cell>
        </row>
        <row r="423">
          <cell r="D423" t="str">
            <v>102841873</v>
          </cell>
          <cell r="E423">
            <v>2549.9899999999998</v>
          </cell>
          <cell r="F423">
            <v>61</v>
          </cell>
          <cell r="G423">
            <v>2549.9899999999998</v>
          </cell>
          <cell r="H423">
            <v>0</v>
          </cell>
          <cell r="I423" t="str">
            <v>Трофимова Надежда Михайловна</v>
          </cell>
          <cell r="J423" t="str">
            <v>сдан в аренду</v>
          </cell>
          <cell r="K423">
            <v>1</v>
          </cell>
          <cell r="L423">
            <v>2549.9899999999998</v>
          </cell>
          <cell r="M423">
            <v>61</v>
          </cell>
          <cell r="N423">
            <v>41.80311475409836</v>
          </cell>
          <cell r="O423">
            <v>2.93</v>
          </cell>
          <cell r="P423">
            <v>2.93</v>
          </cell>
          <cell r="Q423">
            <v>0</v>
          </cell>
          <cell r="R423" t="str">
            <v>забаланс</v>
          </cell>
          <cell r="S423">
            <v>2.93</v>
          </cell>
        </row>
        <row r="424">
          <cell r="D424" t="str">
            <v>102841874</v>
          </cell>
          <cell r="E424">
            <v>2549.98</v>
          </cell>
          <cell r="F424">
            <v>61</v>
          </cell>
          <cell r="G424">
            <v>2549.98</v>
          </cell>
          <cell r="H424">
            <v>0</v>
          </cell>
          <cell r="I424" t="str">
            <v>Трофимова Надежда Михайловна</v>
          </cell>
          <cell r="J424" t="str">
            <v>сдан в аренду</v>
          </cell>
          <cell r="K424">
            <v>1</v>
          </cell>
          <cell r="L424">
            <v>2549.98</v>
          </cell>
          <cell r="M424">
            <v>61</v>
          </cell>
          <cell r="N424">
            <v>41.802950819672134</v>
          </cell>
          <cell r="O424">
            <v>2.93</v>
          </cell>
          <cell r="P424">
            <v>2.93</v>
          </cell>
          <cell r="Q424">
            <v>0</v>
          </cell>
          <cell r="R424" t="str">
            <v>забаланс</v>
          </cell>
          <cell r="S424">
            <v>2.93</v>
          </cell>
        </row>
        <row r="425">
          <cell r="D425" t="str">
            <v>102841875</v>
          </cell>
          <cell r="E425">
            <v>2549.9899999999998</v>
          </cell>
          <cell r="F425">
            <v>61</v>
          </cell>
          <cell r="G425">
            <v>2549.9899999999998</v>
          </cell>
          <cell r="H425">
            <v>0</v>
          </cell>
          <cell r="I425" t="str">
            <v>Трофимова Надежда Михайловна</v>
          </cell>
          <cell r="J425" t="str">
            <v>сдан в аренду</v>
          </cell>
          <cell r="K425">
            <v>1</v>
          </cell>
          <cell r="L425">
            <v>2549.9899999999998</v>
          </cell>
          <cell r="M425">
            <v>61</v>
          </cell>
          <cell r="N425">
            <v>41.80311475409836</v>
          </cell>
          <cell r="O425">
            <v>2.93</v>
          </cell>
          <cell r="P425">
            <v>2.93</v>
          </cell>
          <cell r="Q425">
            <v>0</v>
          </cell>
          <cell r="R425" t="str">
            <v>забаланс</v>
          </cell>
          <cell r="S425">
            <v>2.93</v>
          </cell>
        </row>
        <row r="426">
          <cell r="D426" t="str">
            <v>102841876</v>
          </cell>
          <cell r="E426">
            <v>2549.98</v>
          </cell>
          <cell r="F426">
            <v>61</v>
          </cell>
          <cell r="G426">
            <v>2549.98</v>
          </cell>
          <cell r="H426">
            <v>0</v>
          </cell>
          <cell r="I426" t="str">
            <v>Трофимова Надежда Михайловна</v>
          </cell>
          <cell r="J426" t="str">
            <v>сдан в аренду</v>
          </cell>
          <cell r="K426">
            <v>1</v>
          </cell>
          <cell r="L426">
            <v>2549.98</v>
          </cell>
          <cell r="M426">
            <v>61</v>
          </cell>
          <cell r="N426">
            <v>41.802950819672134</v>
          </cell>
          <cell r="O426">
            <v>2.93</v>
          </cell>
          <cell r="P426">
            <v>2.93</v>
          </cell>
          <cell r="Q426">
            <v>0</v>
          </cell>
          <cell r="R426" t="str">
            <v>забаланс</v>
          </cell>
          <cell r="S426">
            <v>2.93</v>
          </cell>
        </row>
        <row r="427">
          <cell r="D427" t="str">
            <v>102841877</v>
          </cell>
          <cell r="E427">
            <v>2549.9899999999998</v>
          </cell>
          <cell r="F427">
            <v>61</v>
          </cell>
          <cell r="G427">
            <v>2549.9899999999998</v>
          </cell>
          <cell r="H427">
            <v>0</v>
          </cell>
          <cell r="I427" t="str">
            <v>Трофимова Надежда Михайловна</v>
          </cell>
          <cell r="J427" t="str">
            <v>сдан в аренду</v>
          </cell>
          <cell r="K427">
            <v>1</v>
          </cell>
          <cell r="L427">
            <v>2549.9899999999998</v>
          </cell>
          <cell r="M427">
            <v>61</v>
          </cell>
          <cell r="N427">
            <v>41.80311475409836</v>
          </cell>
          <cell r="O427">
            <v>2.93</v>
          </cell>
          <cell r="P427">
            <v>2.93</v>
          </cell>
          <cell r="Q427">
            <v>0</v>
          </cell>
          <cell r="R427" t="str">
            <v>забаланс</v>
          </cell>
          <cell r="S427">
            <v>2.93</v>
          </cell>
        </row>
        <row r="428">
          <cell r="D428" t="str">
            <v>102841878</v>
          </cell>
          <cell r="E428">
            <v>2549.98</v>
          </cell>
          <cell r="F428">
            <v>61</v>
          </cell>
          <cell r="G428">
            <v>2549.98</v>
          </cell>
          <cell r="H428">
            <v>0</v>
          </cell>
          <cell r="I428" t="str">
            <v>Трофимова Надежда Михайловна</v>
          </cell>
          <cell r="J428" t="str">
            <v>сдан в аренду</v>
          </cell>
          <cell r="K428">
            <v>1</v>
          </cell>
          <cell r="L428">
            <v>2549.98</v>
          </cell>
          <cell r="M428">
            <v>61</v>
          </cell>
          <cell r="N428">
            <v>41.802950819672134</v>
          </cell>
          <cell r="O428">
            <v>2.93</v>
          </cell>
          <cell r="P428">
            <v>2.93</v>
          </cell>
          <cell r="Q428">
            <v>0</v>
          </cell>
          <cell r="R428" t="str">
            <v>забаланс</v>
          </cell>
          <cell r="S428">
            <v>2.93</v>
          </cell>
        </row>
        <row r="429">
          <cell r="D429" t="str">
            <v>102842080</v>
          </cell>
          <cell r="E429">
            <v>2549.98</v>
          </cell>
          <cell r="F429">
            <v>61</v>
          </cell>
          <cell r="G429">
            <v>2549.98</v>
          </cell>
          <cell r="H429">
            <v>0</v>
          </cell>
          <cell r="I429" t="str">
            <v>Трофимова Надежда Михайловна</v>
          </cell>
          <cell r="J429" t="str">
            <v>сдан в аренду</v>
          </cell>
          <cell r="K429">
            <v>1</v>
          </cell>
          <cell r="L429">
            <v>2549.98</v>
          </cell>
          <cell r="M429">
            <v>61</v>
          </cell>
          <cell r="N429">
            <v>41.802950819672134</v>
          </cell>
          <cell r="O429">
            <v>2.93</v>
          </cell>
          <cell r="P429">
            <v>2.93</v>
          </cell>
          <cell r="Q429">
            <v>0</v>
          </cell>
          <cell r="R429" t="str">
            <v>забаланс</v>
          </cell>
          <cell r="S429">
            <v>2.93</v>
          </cell>
        </row>
        <row r="430">
          <cell r="D430" t="str">
            <v>102842081</v>
          </cell>
          <cell r="E430">
            <v>2549.98</v>
          </cell>
          <cell r="F430">
            <v>61</v>
          </cell>
          <cell r="G430">
            <v>2549.98</v>
          </cell>
          <cell r="H430">
            <v>0</v>
          </cell>
          <cell r="I430" t="str">
            <v>Трофимова Надежда Михайловна</v>
          </cell>
          <cell r="J430" t="str">
            <v>сдан в аренду</v>
          </cell>
          <cell r="K430">
            <v>1</v>
          </cell>
          <cell r="L430">
            <v>2549.98</v>
          </cell>
          <cell r="M430">
            <v>61</v>
          </cell>
          <cell r="N430">
            <v>41.802950819672134</v>
          </cell>
          <cell r="O430">
            <v>2.93</v>
          </cell>
          <cell r="P430">
            <v>2.93</v>
          </cell>
          <cell r="Q430">
            <v>0</v>
          </cell>
          <cell r="R430" t="str">
            <v>забаланс</v>
          </cell>
          <cell r="S430">
            <v>2.93</v>
          </cell>
        </row>
        <row r="431">
          <cell r="D431" t="str">
            <v>102842082</v>
          </cell>
          <cell r="E431">
            <v>2549.98</v>
          </cell>
          <cell r="F431">
            <v>61</v>
          </cell>
          <cell r="G431">
            <v>2549.98</v>
          </cell>
          <cell r="H431">
            <v>0</v>
          </cell>
          <cell r="I431" t="str">
            <v>Трофимова Надежда Михайловна</v>
          </cell>
          <cell r="J431" t="str">
            <v>сдан в аренду</v>
          </cell>
          <cell r="K431">
            <v>1</v>
          </cell>
          <cell r="L431">
            <v>2549.98</v>
          </cell>
          <cell r="M431">
            <v>61</v>
          </cell>
          <cell r="N431">
            <v>41.802950819672134</v>
          </cell>
          <cell r="O431">
            <v>2.93</v>
          </cell>
          <cell r="P431">
            <v>2.93</v>
          </cell>
          <cell r="Q431">
            <v>0</v>
          </cell>
          <cell r="R431" t="str">
            <v>забаланс</v>
          </cell>
          <cell r="S431">
            <v>2.93</v>
          </cell>
        </row>
        <row r="432">
          <cell r="D432" t="str">
            <v>102842083</v>
          </cell>
          <cell r="E432">
            <v>2549.98</v>
          </cell>
          <cell r="F432">
            <v>61</v>
          </cell>
          <cell r="G432">
            <v>2549.98</v>
          </cell>
          <cell r="H432">
            <v>0</v>
          </cell>
          <cell r="I432" t="str">
            <v>Трофимова Надежда Михайловна</v>
          </cell>
          <cell r="J432" t="str">
            <v>сдан в аренду</v>
          </cell>
          <cell r="K432">
            <v>1</v>
          </cell>
          <cell r="L432">
            <v>2549.98</v>
          </cell>
          <cell r="M432">
            <v>61</v>
          </cell>
          <cell r="N432">
            <v>41.802950819672134</v>
          </cell>
          <cell r="O432">
            <v>2.93</v>
          </cell>
          <cell r="P432">
            <v>2.93</v>
          </cell>
          <cell r="Q432">
            <v>0</v>
          </cell>
          <cell r="R432" t="str">
            <v>забаланс</v>
          </cell>
          <cell r="S432">
            <v>2.93</v>
          </cell>
        </row>
        <row r="433">
          <cell r="D433" t="str">
            <v>102842084</v>
          </cell>
          <cell r="E433">
            <v>2549.98</v>
          </cell>
          <cell r="F433">
            <v>61</v>
          </cell>
          <cell r="G433">
            <v>2549.98</v>
          </cell>
          <cell r="H433">
            <v>0</v>
          </cell>
          <cell r="I433" t="str">
            <v>Трофимова Надежда Михайловна</v>
          </cell>
          <cell r="J433" t="str">
            <v>сдан в аренду</v>
          </cell>
          <cell r="K433">
            <v>1</v>
          </cell>
          <cell r="L433">
            <v>2549.98</v>
          </cell>
          <cell r="M433">
            <v>61</v>
          </cell>
          <cell r="N433">
            <v>41.802950819672134</v>
          </cell>
          <cell r="O433">
            <v>2.93</v>
          </cell>
          <cell r="P433">
            <v>2.93</v>
          </cell>
          <cell r="Q433">
            <v>0</v>
          </cell>
          <cell r="R433" t="str">
            <v>забаланс</v>
          </cell>
          <cell r="S433">
            <v>2.93</v>
          </cell>
        </row>
        <row r="434">
          <cell r="D434" t="str">
            <v>102842085</v>
          </cell>
          <cell r="E434">
            <v>2549.98</v>
          </cell>
          <cell r="F434">
            <v>61</v>
          </cell>
          <cell r="G434">
            <v>2549.98</v>
          </cell>
          <cell r="H434">
            <v>0</v>
          </cell>
          <cell r="I434" t="str">
            <v>Трофимова Надежда Михайловна</v>
          </cell>
          <cell r="J434" t="str">
            <v>сдан в аренду</v>
          </cell>
          <cell r="K434">
            <v>1</v>
          </cell>
          <cell r="L434">
            <v>2549.98</v>
          </cell>
          <cell r="M434">
            <v>61</v>
          </cell>
          <cell r="N434">
            <v>41.802950819672134</v>
          </cell>
          <cell r="O434">
            <v>2.93</v>
          </cell>
          <cell r="P434">
            <v>2.93</v>
          </cell>
          <cell r="Q434">
            <v>0</v>
          </cell>
          <cell r="R434" t="str">
            <v>забаланс</v>
          </cell>
          <cell r="S434">
            <v>2.93</v>
          </cell>
        </row>
        <row r="435">
          <cell r="D435" t="str">
            <v>102842086</v>
          </cell>
          <cell r="E435">
            <v>2549.98</v>
          </cell>
          <cell r="F435">
            <v>61</v>
          </cell>
          <cell r="G435">
            <v>2549.98</v>
          </cell>
          <cell r="H435">
            <v>0</v>
          </cell>
          <cell r="I435" t="str">
            <v>Трофимова Надежда Михайловна</v>
          </cell>
          <cell r="J435" t="str">
            <v>сдан в аренду</v>
          </cell>
          <cell r="K435">
            <v>1</v>
          </cell>
          <cell r="L435">
            <v>2549.98</v>
          </cell>
          <cell r="M435">
            <v>61</v>
          </cell>
          <cell r="N435">
            <v>41.802950819672134</v>
          </cell>
          <cell r="O435">
            <v>2.93</v>
          </cell>
          <cell r="P435">
            <v>2.93</v>
          </cell>
          <cell r="Q435">
            <v>0</v>
          </cell>
          <cell r="R435" t="str">
            <v>забаланс</v>
          </cell>
          <cell r="S435">
            <v>2.93</v>
          </cell>
        </row>
        <row r="436">
          <cell r="D436" t="str">
            <v>102842087</v>
          </cell>
          <cell r="E436">
            <v>2549.98</v>
          </cell>
          <cell r="F436">
            <v>61</v>
          </cell>
          <cell r="G436">
            <v>2549.98</v>
          </cell>
          <cell r="H436">
            <v>0</v>
          </cell>
          <cell r="I436" t="str">
            <v>Трофимова Надежда Михайловна</v>
          </cell>
          <cell r="J436" t="str">
            <v>сдан в аренду</v>
          </cell>
          <cell r="K436">
            <v>1</v>
          </cell>
          <cell r="L436">
            <v>2549.98</v>
          </cell>
          <cell r="M436">
            <v>61</v>
          </cell>
          <cell r="N436">
            <v>41.802950819672134</v>
          </cell>
          <cell r="O436">
            <v>2.93</v>
          </cell>
          <cell r="P436">
            <v>2.93</v>
          </cell>
          <cell r="Q436">
            <v>0</v>
          </cell>
          <cell r="R436" t="str">
            <v>забаланс</v>
          </cell>
          <cell r="S436">
            <v>2.93</v>
          </cell>
        </row>
        <row r="437">
          <cell r="D437" t="str">
            <v>102842088</v>
          </cell>
          <cell r="E437">
            <v>2549.98</v>
          </cell>
          <cell r="F437">
            <v>61</v>
          </cell>
          <cell r="G437">
            <v>2549.98</v>
          </cell>
          <cell r="H437">
            <v>0</v>
          </cell>
          <cell r="I437" t="str">
            <v>Трофимова Надежда Михайловна</v>
          </cell>
          <cell r="J437" t="str">
            <v>сдан в аренду</v>
          </cell>
          <cell r="K437">
            <v>1</v>
          </cell>
          <cell r="L437">
            <v>2549.98</v>
          </cell>
          <cell r="M437">
            <v>61</v>
          </cell>
          <cell r="N437">
            <v>41.802950819672134</v>
          </cell>
          <cell r="O437">
            <v>2.93</v>
          </cell>
          <cell r="P437">
            <v>2.93</v>
          </cell>
          <cell r="Q437">
            <v>0</v>
          </cell>
          <cell r="R437" t="str">
            <v>забаланс</v>
          </cell>
          <cell r="S437">
            <v>2.93</v>
          </cell>
        </row>
        <row r="438">
          <cell r="D438" t="str">
            <v>102842089</v>
          </cell>
          <cell r="E438">
            <v>2549.98</v>
          </cell>
          <cell r="F438">
            <v>61</v>
          </cell>
          <cell r="G438">
            <v>2549.98</v>
          </cell>
          <cell r="H438">
            <v>0</v>
          </cell>
          <cell r="I438" t="str">
            <v>Трофимова Надежда Михайловна</v>
          </cell>
          <cell r="J438" t="str">
            <v>сдан в аренду</v>
          </cell>
          <cell r="K438">
            <v>1</v>
          </cell>
          <cell r="L438">
            <v>2549.98</v>
          </cell>
          <cell r="M438">
            <v>61</v>
          </cell>
          <cell r="N438">
            <v>41.802950819672134</v>
          </cell>
          <cell r="O438">
            <v>2.93</v>
          </cell>
          <cell r="P438">
            <v>2.93</v>
          </cell>
          <cell r="Q438">
            <v>0</v>
          </cell>
          <cell r="R438" t="str">
            <v>забаланс</v>
          </cell>
          <cell r="S438">
            <v>2.93</v>
          </cell>
        </row>
        <row r="439">
          <cell r="D439" t="str">
            <v>102842090</v>
          </cell>
          <cell r="E439">
            <v>2549.98</v>
          </cell>
          <cell r="F439">
            <v>61</v>
          </cell>
          <cell r="G439">
            <v>2549.98</v>
          </cell>
          <cell r="H439">
            <v>0</v>
          </cell>
          <cell r="I439" t="str">
            <v>Трофимова Надежда Михайловна</v>
          </cell>
          <cell r="J439" t="str">
            <v>сдан в аренду</v>
          </cell>
          <cell r="K439">
            <v>1</v>
          </cell>
          <cell r="L439">
            <v>2549.98</v>
          </cell>
          <cell r="M439">
            <v>61</v>
          </cell>
          <cell r="N439">
            <v>41.802950819672134</v>
          </cell>
          <cell r="O439">
            <v>2.93</v>
          </cell>
          <cell r="P439">
            <v>2.93</v>
          </cell>
          <cell r="Q439">
            <v>0</v>
          </cell>
          <cell r="R439" t="str">
            <v>забаланс</v>
          </cell>
          <cell r="S439">
            <v>2.93</v>
          </cell>
        </row>
        <row r="440">
          <cell r="D440" t="str">
            <v>102842091</v>
          </cell>
          <cell r="E440">
            <v>2549.9899999999998</v>
          </cell>
          <cell r="F440">
            <v>61</v>
          </cell>
          <cell r="G440">
            <v>2549.9899999999998</v>
          </cell>
          <cell r="H440">
            <v>0</v>
          </cell>
          <cell r="I440" t="str">
            <v>Трофимова Надежда Михайловна</v>
          </cell>
          <cell r="J440" t="str">
            <v>сдан в аренду</v>
          </cell>
          <cell r="K440">
            <v>1</v>
          </cell>
          <cell r="L440">
            <v>2549.9899999999998</v>
          </cell>
          <cell r="M440">
            <v>61</v>
          </cell>
          <cell r="N440">
            <v>41.80311475409836</v>
          </cell>
          <cell r="O440">
            <v>2.93</v>
          </cell>
          <cell r="P440">
            <v>2.93</v>
          </cell>
          <cell r="Q440">
            <v>0</v>
          </cell>
          <cell r="R440" t="str">
            <v>забаланс</v>
          </cell>
          <cell r="S440">
            <v>2.93</v>
          </cell>
        </row>
        <row r="441">
          <cell r="D441" t="str">
            <v>102842092</v>
          </cell>
          <cell r="E441">
            <v>2549.98</v>
          </cell>
          <cell r="F441">
            <v>61</v>
          </cell>
          <cell r="G441">
            <v>2549.98</v>
          </cell>
          <cell r="H441">
            <v>0</v>
          </cell>
          <cell r="I441" t="str">
            <v>Трофимова Надежда Михайловна</v>
          </cell>
          <cell r="J441" t="str">
            <v>сдан в аренду</v>
          </cell>
          <cell r="K441">
            <v>1</v>
          </cell>
          <cell r="L441">
            <v>2549.98</v>
          </cell>
          <cell r="M441">
            <v>61</v>
          </cell>
          <cell r="N441">
            <v>41.802950819672134</v>
          </cell>
          <cell r="O441">
            <v>2.93</v>
          </cell>
          <cell r="P441">
            <v>2.93</v>
          </cell>
          <cell r="Q441">
            <v>0</v>
          </cell>
          <cell r="R441" t="str">
            <v>забаланс</v>
          </cell>
          <cell r="S441">
            <v>2.93</v>
          </cell>
        </row>
        <row r="442">
          <cell r="D442" t="str">
            <v>102842093</v>
          </cell>
          <cell r="E442">
            <v>2549.98</v>
          </cell>
          <cell r="F442">
            <v>61</v>
          </cell>
          <cell r="G442">
            <v>2549.98</v>
          </cell>
          <cell r="H442">
            <v>0</v>
          </cell>
          <cell r="I442" t="str">
            <v>Трофимова Надежда Михайловна</v>
          </cell>
          <cell r="J442" t="str">
            <v>сдан в аренду</v>
          </cell>
          <cell r="K442">
            <v>1</v>
          </cell>
          <cell r="L442">
            <v>2549.98</v>
          </cell>
          <cell r="M442">
            <v>61</v>
          </cell>
          <cell r="N442">
            <v>41.802950819672134</v>
          </cell>
          <cell r="O442">
            <v>2.93</v>
          </cell>
          <cell r="P442">
            <v>2.93</v>
          </cell>
          <cell r="Q442">
            <v>0</v>
          </cell>
          <cell r="R442" t="str">
            <v>забаланс</v>
          </cell>
          <cell r="S442">
            <v>2.93</v>
          </cell>
        </row>
        <row r="443">
          <cell r="D443" t="str">
            <v>102842094</v>
          </cell>
          <cell r="E443">
            <v>2549.9899999999998</v>
          </cell>
          <cell r="F443">
            <v>61</v>
          </cell>
          <cell r="G443">
            <v>2549.9899999999998</v>
          </cell>
          <cell r="H443">
            <v>0</v>
          </cell>
          <cell r="I443" t="str">
            <v>Трофимова Надежда Михайловна</v>
          </cell>
          <cell r="J443" t="str">
            <v>сдан в аренду</v>
          </cell>
          <cell r="K443">
            <v>1</v>
          </cell>
          <cell r="L443">
            <v>2549.9899999999998</v>
          </cell>
          <cell r="M443">
            <v>61</v>
          </cell>
          <cell r="N443">
            <v>41.80311475409836</v>
          </cell>
          <cell r="O443">
            <v>2.93</v>
          </cell>
          <cell r="P443">
            <v>2.93</v>
          </cell>
          <cell r="Q443">
            <v>0</v>
          </cell>
          <cell r="R443" t="str">
            <v>забаланс</v>
          </cell>
          <cell r="S443">
            <v>2.93</v>
          </cell>
        </row>
        <row r="444">
          <cell r="D444" t="str">
            <v>102842095</v>
          </cell>
          <cell r="E444">
            <v>2549.98</v>
          </cell>
          <cell r="F444">
            <v>61</v>
          </cell>
          <cell r="G444">
            <v>2549.98</v>
          </cell>
          <cell r="H444">
            <v>0</v>
          </cell>
          <cell r="I444" t="str">
            <v>Трофимова Надежда Михайловна</v>
          </cell>
          <cell r="J444" t="str">
            <v>сдан в аренду</v>
          </cell>
          <cell r="K444">
            <v>1</v>
          </cell>
          <cell r="L444">
            <v>2549.98</v>
          </cell>
          <cell r="M444">
            <v>61</v>
          </cell>
          <cell r="N444">
            <v>41.802950819672134</v>
          </cell>
          <cell r="O444">
            <v>2.93</v>
          </cell>
          <cell r="P444">
            <v>2.93</v>
          </cell>
          <cell r="Q444">
            <v>0</v>
          </cell>
          <cell r="R444" t="str">
            <v>забаланс</v>
          </cell>
          <cell r="S444">
            <v>2.93</v>
          </cell>
        </row>
        <row r="445">
          <cell r="D445" t="str">
            <v>102842096</v>
          </cell>
          <cell r="E445">
            <v>2549.9899999999998</v>
          </cell>
          <cell r="F445">
            <v>61</v>
          </cell>
          <cell r="G445">
            <v>2549.9899999999998</v>
          </cell>
          <cell r="H445">
            <v>0</v>
          </cell>
          <cell r="I445" t="str">
            <v>Трофимова Надежда Михайловна</v>
          </cell>
          <cell r="J445" t="str">
            <v>сдан в аренду</v>
          </cell>
          <cell r="K445">
            <v>1</v>
          </cell>
          <cell r="L445">
            <v>2549.9899999999998</v>
          </cell>
          <cell r="M445">
            <v>61</v>
          </cell>
          <cell r="N445">
            <v>41.80311475409836</v>
          </cell>
          <cell r="O445">
            <v>2.93</v>
          </cell>
          <cell r="P445">
            <v>2.93</v>
          </cell>
          <cell r="Q445">
            <v>0</v>
          </cell>
          <cell r="R445" t="str">
            <v>забаланс</v>
          </cell>
          <cell r="S445">
            <v>2.93</v>
          </cell>
        </row>
        <row r="446">
          <cell r="D446" t="str">
            <v>102842097</v>
          </cell>
          <cell r="E446">
            <v>2549.9899999999998</v>
          </cell>
          <cell r="F446">
            <v>61</v>
          </cell>
          <cell r="G446">
            <v>2549.9899999999998</v>
          </cell>
          <cell r="H446">
            <v>0</v>
          </cell>
          <cell r="I446" t="str">
            <v>Трофимова Надежда Михайловна</v>
          </cell>
          <cell r="J446" t="str">
            <v>сдан в аренду</v>
          </cell>
          <cell r="K446">
            <v>1</v>
          </cell>
          <cell r="L446">
            <v>2549.9899999999998</v>
          </cell>
          <cell r="M446">
            <v>61</v>
          </cell>
          <cell r="N446">
            <v>41.80311475409836</v>
          </cell>
          <cell r="O446">
            <v>2.93</v>
          </cell>
          <cell r="P446">
            <v>2.93</v>
          </cell>
          <cell r="Q446">
            <v>0</v>
          </cell>
          <cell r="R446" t="str">
            <v>забаланс</v>
          </cell>
          <cell r="S446">
            <v>2.93</v>
          </cell>
        </row>
        <row r="447">
          <cell r="D447" t="str">
            <v>102842098</v>
          </cell>
          <cell r="E447">
            <v>2549.98</v>
          </cell>
          <cell r="F447">
            <v>61</v>
          </cell>
          <cell r="G447">
            <v>2549.98</v>
          </cell>
          <cell r="H447">
            <v>0</v>
          </cell>
          <cell r="I447" t="str">
            <v>Трофимова Надежда Михайловна</v>
          </cell>
          <cell r="J447" t="str">
            <v>сдан в аренду</v>
          </cell>
          <cell r="K447">
            <v>1</v>
          </cell>
          <cell r="L447">
            <v>2549.98</v>
          </cell>
          <cell r="M447">
            <v>61</v>
          </cell>
          <cell r="N447">
            <v>41.802950819672134</v>
          </cell>
          <cell r="O447">
            <v>2.93</v>
          </cell>
          <cell r="P447">
            <v>2.93</v>
          </cell>
          <cell r="Q447">
            <v>0</v>
          </cell>
          <cell r="R447" t="str">
            <v>забаланс</v>
          </cell>
          <cell r="S447">
            <v>2.93</v>
          </cell>
        </row>
        <row r="448">
          <cell r="D448" t="str">
            <v>102842099</v>
          </cell>
          <cell r="E448">
            <v>2549.9899999999998</v>
          </cell>
          <cell r="F448">
            <v>61</v>
          </cell>
          <cell r="G448">
            <v>2549.9899999999998</v>
          </cell>
          <cell r="H448">
            <v>0</v>
          </cell>
          <cell r="I448" t="str">
            <v>Трофимова Надежда Михайловна</v>
          </cell>
          <cell r="J448" t="str">
            <v>сдан в аренду</v>
          </cell>
          <cell r="K448">
            <v>1</v>
          </cell>
          <cell r="L448">
            <v>2549.9899999999998</v>
          </cell>
          <cell r="M448">
            <v>61</v>
          </cell>
          <cell r="N448">
            <v>41.80311475409836</v>
          </cell>
          <cell r="O448">
            <v>2.93</v>
          </cell>
          <cell r="P448">
            <v>2.93</v>
          </cell>
          <cell r="Q448">
            <v>0</v>
          </cell>
          <cell r="R448" t="str">
            <v>забаланс</v>
          </cell>
          <cell r="S448">
            <v>2.93</v>
          </cell>
        </row>
        <row r="449">
          <cell r="D449" t="str">
            <v>102842100</v>
          </cell>
          <cell r="E449">
            <v>2549.98</v>
          </cell>
          <cell r="F449">
            <v>61</v>
          </cell>
          <cell r="G449">
            <v>2549.98</v>
          </cell>
          <cell r="H449">
            <v>0</v>
          </cell>
          <cell r="I449" t="str">
            <v>Трофимова Надежда Михайловна</v>
          </cell>
          <cell r="J449" t="str">
            <v>сдан в аренду</v>
          </cell>
          <cell r="K449">
            <v>1</v>
          </cell>
          <cell r="L449">
            <v>2549.98</v>
          </cell>
          <cell r="M449">
            <v>61</v>
          </cell>
          <cell r="N449">
            <v>41.802950819672134</v>
          </cell>
          <cell r="O449">
            <v>2.93</v>
          </cell>
          <cell r="P449">
            <v>2.93</v>
          </cell>
          <cell r="Q449">
            <v>0</v>
          </cell>
          <cell r="R449" t="str">
            <v>забаланс</v>
          </cell>
          <cell r="S449">
            <v>2.93</v>
          </cell>
        </row>
        <row r="450">
          <cell r="D450" t="str">
            <v>102842101</v>
          </cell>
          <cell r="E450">
            <v>2549.9899999999998</v>
          </cell>
          <cell r="F450">
            <v>61</v>
          </cell>
          <cell r="G450">
            <v>2549.9899999999998</v>
          </cell>
          <cell r="H450">
            <v>0</v>
          </cell>
          <cell r="I450" t="str">
            <v>Трофимова Надежда Михайловна</v>
          </cell>
          <cell r="J450" t="str">
            <v>сдан в аренду</v>
          </cell>
          <cell r="K450">
            <v>1</v>
          </cell>
          <cell r="L450">
            <v>2549.9899999999998</v>
          </cell>
          <cell r="M450">
            <v>61</v>
          </cell>
          <cell r="N450">
            <v>41.80311475409836</v>
          </cell>
          <cell r="O450">
            <v>2.93</v>
          </cell>
          <cell r="P450">
            <v>2.93</v>
          </cell>
          <cell r="Q450">
            <v>0</v>
          </cell>
          <cell r="R450" t="str">
            <v>забаланс</v>
          </cell>
          <cell r="S450">
            <v>2.93</v>
          </cell>
        </row>
        <row r="451">
          <cell r="D451" t="str">
            <v>102842102</v>
          </cell>
          <cell r="E451">
            <v>2549.98</v>
          </cell>
          <cell r="F451">
            <v>61</v>
          </cell>
          <cell r="G451">
            <v>2549.98</v>
          </cell>
          <cell r="H451">
            <v>0</v>
          </cell>
          <cell r="I451" t="str">
            <v>Трофимова Надежда Михайловна</v>
          </cell>
          <cell r="J451" t="str">
            <v>сдан в аренду</v>
          </cell>
          <cell r="K451">
            <v>1</v>
          </cell>
          <cell r="L451">
            <v>2549.98</v>
          </cell>
          <cell r="M451">
            <v>61</v>
          </cell>
          <cell r="N451">
            <v>41.802950819672134</v>
          </cell>
          <cell r="O451">
            <v>2.93</v>
          </cell>
          <cell r="P451">
            <v>2.93</v>
          </cell>
          <cell r="Q451">
            <v>0</v>
          </cell>
          <cell r="R451" t="str">
            <v>забаланс</v>
          </cell>
          <cell r="S451">
            <v>2.93</v>
          </cell>
        </row>
        <row r="452">
          <cell r="D452" t="str">
            <v>102842103</v>
          </cell>
          <cell r="E452">
            <v>2549.9899999999998</v>
          </cell>
          <cell r="F452">
            <v>61</v>
          </cell>
          <cell r="G452">
            <v>2549.9899999999998</v>
          </cell>
          <cell r="H452">
            <v>0</v>
          </cell>
          <cell r="I452" t="str">
            <v>Трофимова Надежда Михайловна</v>
          </cell>
          <cell r="J452" t="str">
            <v>сдан в аренду</v>
          </cell>
          <cell r="K452">
            <v>1</v>
          </cell>
          <cell r="L452">
            <v>2549.9899999999998</v>
          </cell>
          <cell r="M452">
            <v>61</v>
          </cell>
          <cell r="N452">
            <v>41.80311475409836</v>
          </cell>
          <cell r="O452">
            <v>2.93</v>
          </cell>
          <cell r="P452">
            <v>2.93</v>
          </cell>
          <cell r="Q452">
            <v>0</v>
          </cell>
          <cell r="R452" t="str">
            <v>забаланс</v>
          </cell>
          <cell r="S452">
            <v>2.93</v>
          </cell>
        </row>
        <row r="453">
          <cell r="D453" t="str">
            <v>102842104</v>
          </cell>
          <cell r="E453">
            <v>2549.98</v>
          </cell>
          <cell r="F453">
            <v>61</v>
          </cell>
          <cell r="G453">
            <v>2549.98</v>
          </cell>
          <cell r="H453">
            <v>0</v>
          </cell>
          <cell r="I453" t="str">
            <v>Трофимова Надежда Михайловна</v>
          </cell>
          <cell r="J453" t="str">
            <v>сдан в аренду</v>
          </cell>
          <cell r="K453">
            <v>1</v>
          </cell>
          <cell r="L453">
            <v>2549.98</v>
          </cell>
          <cell r="M453">
            <v>61</v>
          </cell>
          <cell r="N453">
            <v>41.802950819672134</v>
          </cell>
          <cell r="O453">
            <v>2.93</v>
          </cell>
          <cell r="P453">
            <v>2.93</v>
          </cell>
          <cell r="Q453">
            <v>0</v>
          </cell>
          <cell r="R453" t="str">
            <v>забаланс</v>
          </cell>
          <cell r="S453">
            <v>2.93</v>
          </cell>
        </row>
        <row r="454">
          <cell r="D454" t="str">
            <v>102842105</v>
          </cell>
          <cell r="E454">
            <v>2549.9899999999998</v>
          </cell>
          <cell r="F454">
            <v>61</v>
          </cell>
          <cell r="G454">
            <v>2549.9899999999998</v>
          </cell>
          <cell r="H454">
            <v>0</v>
          </cell>
          <cell r="I454" t="str">
            <v>Трофимова Надежда Михайловна</v>
          </cell>
          <cell r="J454" t="str">
            <v>сдан в аренду</v>
          </cell>
          <cell r="K454">
            <v>1</v>
          </cell>
          <cell r="L454">
            <v>2549.9899999999998</v>
          </cell>
          <cell r="M454">
            <v>61</v>
          </cell>
          <cell r="N454">
            <v>41.80311475409836</v>
          </cell>
          <cell r="O454">
            <v>2.93</v>
          </cell>
          <cell r="P454">
            <v>2.93</v>
          </cell>
          <cell r="Q454">
            <v>0</v>
          </cell>
          <cell r="R454" t="str">
            <v>забаланс</v>
          </cell>
          <cell r="S454">
            <v>2.93</v>
          </cell>
        </row>
        <row r="455">
          <cell r="D455" t="str">
            <v>102842106</v>
          </cell>
          <cell r="E455">
            <v>2549.98</v>
          </cell>
          <cell r="F455">
            <v>61</v>
          </cell>
          <cell r="G455">
            <v>2549.98</v>
          </cell>
          <cell r="H455">
            <v>0</v>
          </cell>
          <cell r="I455" t="str">
            <v>Трофимова Надежда Михайловна</v>
          </cell>
          <cell r="J455" t="str">
            <v>сдан в аренду</v>
          </cell>
          <cell r="K455">
            <v>1</v>
          </cell>
          <cell r="L455">
            <v>2549.98</v>
          </cell>
          <cell r="M455">
            <v>61</v>
          </cell>
          <cell r="N455">
            <v>41.802950819672134</v>
          </cell>
          <cell r="O455">
            <v>2.93</v>
          </cell>
          <cell r="P455">
            <v>2.93</v>
          </cell>
          <cell r="Q455">
            <v>0</v>
          </cell>
          <cell r="R455" t="str">
            <v>забаланс</v>
          </cell>
          <cell r="S455">
            <v>2.93</v>
          </cell>
        </row>
        <row r="456">
          <cell r="D456" t="str">
            <v>102841879</v>
          </cell>
          <cell r="E456">
            <v>2549.98</v>
          </cell>
          <cell r="F456">
            <v>61</v>
          </cell>
          <cell r="G456">
            <v>2549.98</v>
          </cell>
          <cell r="H456">
            <v>0</v>
          </cell>
          <cell r="I456" t="str">
            <v>Трофимова Надежда Михайловна</v>
          </cell>
          <cell r="J456" t="str">
            <v>сдан в аренду</v>
          </cell>
          <cell r="K456">
            <v>1</v>
          </cell>
          <cell r="L456">
            <v>2549.98</v>
          </cell>
          <cell r="M456">
            <v>61</v>
          </cell>
          <cell r="N456">
            <v>41.802950819672134</v>
          </cell>
          <cell r="O456">
            <v>2.93</v>
          </cell>
          <cell r="P456">
            <v>2.93</v>
          </cell>
          <cell r="Q456">
            <v>0</v>
          </cell>
          <cell r="R456" t="str">
            <v>забаланс</v>
          </cell>
          <cell r="S456">
            <v>2.93</v>
          </cell>
        </row>
        <row r="457">
          <cell r="D457" t="str">
            <v>102841880</v>
          </cell>
          <cell r="E457">
            <v>2549.98</v>
          </cell>
          <cell r="F457">
            <v>61</v>
          </cell>
          <cell r="G457">
            <v>2549.98</v>
          </cell>
          <cell r="H457">
            <v>0</v>
          </cell>
          <cell r="I457" t="str">
            <v>Трофимова Надежда Михайловна</v>
          </cell>
          <cell r="J457" t="str">
            <v>сдан в аренду</v>
          </cell>
          <cell r="K457">
            <v>1</v>
          </cell>
          <cell r="L457">
            <v>2549.98</v>
          </cell>
          <cell r="M457">
            <v>61</v>
          </cell>
          <cell r="N457">
            <v>41.802950819672134</v>
          </cell>
          <cell r="O457">
            <v>2.93</v>
          </cell>
          <cell r="P457">
            <v>2.93</v>
          </cell>
          <cell r="Q457">
            <v>0</v>
          </cell>
          <cell r="R457" t="str">
            <v>забаланс</v>
          </cell>
          <cell r="S457">
            <v>2.93</v>
          </cell>
        </row>
        <row r="458">
          <cell r="D458" t="str">
            <v>102841881</v>
          </cell>
          <cell r="E458">
            <v>2549.98</v>
          </cell>
          <cell r="F458">
            <v>61</v>
          </cell>
          <cell r="G458">
            <v>2549.98</v>
          </cell>
          <cell r="H458">
            <v>0</v>
          </cell>
          <cell r="I458" t="str">
            <v>Трофимова Надежда Михайловна</v>
          </cell>
          <cell r="J458" t="str">
            <v>сдан в аренду</v>
          </cell>
          <cell r="K458">
            <v>1</v>
          </cell>
          <cell r="L458">
            <v>2549.98</v>
          </cell>
          <cell r="M458">
            <v>61</v>
          </cell>
          <cell r="N458">
            <v>41.802950819672134</v>
          </cell>
          <cell r="O458">
            <v>2.93</v>
          </cell>
          <cell r="P458">
            <v>2.93</v>
          </cell>
          <cell r="Q458">
            <v>0</v>
          </cell>
          <cell r="R458" t="str">
            <v>забаланс</v>
          </cell>
          <cell r="S458">
            <v>2.93</v>
          </cell>
        </row>
        <row r="459">
          <cell r="D459" t="str">
            <v>102841882</v>
          </cell>
          <cell r="E459">
            <v>2549.98</v>
          </cell>
          <cell r="F459">
            <v>61</v>
          </cell>
          <cell r="G459">
            <v>2549.98</v>
          </cell>
          <cell r="H459">
            <v>0</v>
          </cell>
          <cell r="I459" t="str">
            <v>Трофимова Надежда Михайловна</v>
          </cell>
          <cell r="J459" t="str">
            <v>сдан в аренду</v>
          </cell>
          <cell r="K459">
            <v>1</v>
          </cell>
          <cell r="L459">
            <v>2549.98</v>
          </cell>
          <cell r="M459">
            <v>61</v>
          </cell>
          <cell r="N459">
            <v>41.802950819672134</v>
          </cell>
          <cell r="O459">
            <v>2.93</v>
          </cell>
          <cell r="P459">
            <v>2.93</v>
          </cell>
          <cell r="Q459">
            <v>0</v>
          </cell>
          <cell r="R459" t="str">
            <v>забаланс</v>
          </cell>
          <cell r="S459">
            <v>2.93</v>
          </cell>
        </row>
        <row r="460">
          <cell r="D460" t="str">
            <v>102841884</v>
          </cell>
          <cell r="E460">
            <v>2549.98</v>
          </cell>
          <cell r="F460">
            <v>61</v>
          </cell>
          <cell r="G460">
            <v>2549.98</v>
          </cell>
          <cell r="H460">
            <v>0</v>
          </cell>
          <cell r="I460" t="str">
            <v>Трофимова Надежда Михайловна</v>
          </cell>
          <cell r="J460" t="str">
            <v>сдан в аренду</v>
          </cell>
          <cell r="K460">
            <v>1</v>
          </cell>
          <cell r="L460">
            <v>2549.98</v>
          </cell>
          <cell r="M460">
            <v>61</v>
          </cell>
          <cell r="N460">
            <v>41.802950819672134</v>
          </cell>
          <cell r="O460">
            <v>2.93</v>
          </cell>
          <cell r="P460">
            <v>2.93</v>
          </cell>
          <cell r="Q460">
            <v>0</v>
          </cell>
          <cell r="R460" t="str">
            <v>забаланс</v>
          </cell>
          <cell r="S460">
            <v>2.93</v>
          </cell>
        </row>
        <row r="461">
          <cell r="D461" t="str">
            <v>102841885</v>
          </cell>
          <cell r="E461">
            <v>2549.98</v>
          </cell>
          <cell r="F461">
            <v>61</v>
          </cell>
          <cell r="G461">
            <v>2549.98</v>
          </cell>
          <cell r="H461">
            <v>0</v>
          </cell>
          <cell r="I461" t="str">
            <v>Трофимова Надежда Михайловна</v>
          </cell>
          <cell r="J461" t="str">
            <v>сдан в аренду</v>
          </cell>
          <cell r="K461">
            <v>1</v>
          </cell>
          <cell r="L461">
            <v>2549.98</v>
          </cell>
          <cell r="M461">
            <v>61</v>
          </cell>
          <cell r="N461">
            <v>41.802950819672134</v>
          </cell>
          <cell r="O461">
            <v>2.93</v>
          </cell>
          <cell r="P461">
            <v>2.93</v>
          </cell>
          <cell r="Q461">
            <v>0</v>
          </cell>
          <cell r="R461" t="str">
            <v>забаланс</v>
          </cell>
          <cell r="S461">
            <v>2.93</v>
          </cell>
        </row>
        <row r="462">
          <cell r="D462" t="str">
            <v>102841886</v>
          </cell>
          <cell r="E462">
            <v>2549.98</v>
          </cell>
          <cell r="F462">
            <v>61</v>
          </cell>
          <cell r="G462">
            <v>2549.98</v>
          </cell>
          <cell r="H462">
            <v>0</v>
          </cell>
          <cell r="I462" t="str">
            <v>Трофимова Надежда Михайловна</v>
          </cell>
          <cell r="J462" t="str">
            <v>сдан в аренду</v>
          </cell>
          <cell r="K462">
            <v>1</v>
          </cell>
          <cell r="L462">
            <v>2549.98</v>
          </cell>
          <cell r="M462">
            <v>61</v>
          </cell>
          <cell r="N462">
            <v>41.802950819672134</v>
          </cell>
          <cell r="O462">
            <v>2.93</v>
          </cell>
          <cell r="P462">
            <v>2.93</v>
          </cell>
          <cell r="Q462">
            <v>0</v>
          </cell>
          <cell r="R462" t="str">
            <v>забаланс</v>
          </cell>
          <cell r="S462">
            <v>2.93</v>
          </cell>
        </row>
        <row r="463">
          <cell r="D463" t="str">
            <v>102841887</v>
          </cell>
          <cell r="E463">
            <v>2549.9899999999998</v>
          </cell>
          <cell r="F463">
            <v>61</v>
          </cell>
          <cell r="G463">
            <v>2549.9899999999998</v>
          </cell>
          <cell r="H463">
            <v>0</v>
          </cell>
          <cell r="I463" t="str">
            <v>Трофимова Надежда Михайловна</v>
          </cell>
          <cell r="J463" t="str">
            <v>сдан в аренду</v>
          </cell>
          <cell r="K463">
            <v>1</v>
          </cell>
          <cell r="L463">
            <v>2549.9899999999998</v>
          </cell>
          <cell r="M463">
            <v>61</v>
          </cell>
          <cell r="N463">
            <v>41.80311475409836</v>
          </cell>
          <cell r="O463">
            <v>2.93</v>
          </cell>
          <cell r="P463">
            <v>2.93</v>
          </cell>
          <cell r="Q463">
            <v>0</v>
          </cell>
          <cell r="R463" t="str">
            <v>забаланс</v>
          </cell>
          <cell r="S463">
            <v>2.93</v>
          </cell>
        </row>
        <row r="464">
          <cell r="D464" t="str">
            <v>102841888</v>
          </cell>
          <cell r="E464">
            <v>2549.98</v>
          </cell>
          <cell r="F464">
            <v>61</v>
          </cell>
          <cell r="G464">
            <v>2549.98</v>
          </cell>
          <cell r="H464">
            <v>0</v>
          </cell>
          <cell r="I464" t="str">
            <v>Трофимова Надежда Михайловна</v>
          </cell>
          <cell r="J464" t="str">
            <v>сдан в аренду</v>
          </cell>
          <cell r="K464">
            <v>1</v>
          </cell>
          <cell r="L464">
            <v>2549.98</v>
          </cell>
          <cell r="M464">
            <v>61</v>
          </cell>
          <cell r="N464">
            <v>41.802950819672134</v>
          </cell>
          <cell r="O464">
            <v>2.93</v>
          </cell>
          <cell r="P464">
            <v>2.93</v>
          </cell>
          <cell r="Q464">
            <v>0</v>
          </cell>
          <cell r="R464" t="str">
            <v>забаланс</v>
          </cell>
          <cell r="S464">
            <v>2.93</v>
          </cell>
        </row>
        <row r="465">
          <cell r="D465" t="str">
            <v>102841889</v>
          </cell>
          <cell r="E465">
            <v>2549.9899999999998</v>
          </cell>
          <cell r="F465">
            <v>61</v>
          </cell>
          <cell r="G465">
            <v>2549.9899999999998</v>
          </cell>
          <cell r="H465">
            <v>0</v>
          </cell>
          <cell r="I465" t="str">
            <v>Трофимова Надежда Михайловна</v>
          </cell>
          <cell r="J465" t="str">
            <v>сдан в аренду</v>
          </cell>
          <cell r="K465">
            <v>1</v>
          </cell>
          <cell r="L465">
            <v>2549.9899999999998</v>
          </cell>
          <cell r="M465">
            <v>61</v>
          </cell>
          <cell r="N465">
            <v>41.80311475409836</v>
          </cell>
          <cell r="O465">
            <v>2.93</v>
          </cell>
          <cell r="P465">
            <v>2.93</v>
          </cell>
          <cell r="Q465">
            <v>0</v>
          </cell>
          <cell r="R465" t="str">
            <v>забаланс</v>
          </cell>
          <cell r="S465">
            <v>2.93</v>
          </cell>
        </row>
        <row r="466">
          <cell r="D466" t="str">
            <v>102841890</v>
          </cell>
          <cell r="E466">
            <v>2549.9899999999998</v>
          </cell>
          <cell r="F466">
            <v>61</v>
          </cell>
          <cell r="G466">
            <v>2549.9899999999998</v>
          </cell>
          <cell r="H466">
            <v>0</v>
          </cell>
          <cell r="I466" t="str">
            <v>Трофимова Надежда Михайловна</v>
          </cell>
          <cell r="J466" t="str">
            <v>сдан в аренду</v>
          </cell>
          <cell r="K466">
            <v>1</v>
          </cell>
          <cell r="L466">
            <v>2549.9899999999998</v>
          </cell>
          <cell r="M466">
            <v>61</v>
          </cell>
          <cell r="N466">
            <v>41.80311475409836</v>
          </cell>
          <cell r="O466">
            <v>2.93</v>
          </cell>
          <cell r="P466">
            <v>2.93</v>
          </cell>
          <cell r="Q466">
            <v>0</v>
          </cell>
          <cell r="R466" t="str">
            <v>забаланс</v>
          </cell>
          <cell r="S466">
            <v>2.93</v>
          </cell>
        </row>
        <row r="467">
          <cell r="D467" t="str">
            <v>102841891</v>
          </cell>
          <cell r="E467">
            <v>2549.98</v>
          </cell>
          <cell r="F467">
            <v>61</v>
          </cell>
          <cell r="G467">
            <v>2549.98</v>
          </cell>
          <cell r="H467">
            <v>0</v>
          </cell>
          <cell r="I467" t="str">
            <v>Трофимова Надежда Михайловна</v>
          </cell>
          <cell r="J467" t="str">
            <v>сдан в аренду</v>
          </cell>
          <cell r="K467">
            <v>1</v>
          </cell>
          <cell r="L467">
            <v>2549.98</v>
          </cell>
          <cell r="M467">
            <v>61</v>
          </cell>
          <cell r="N467">
            <v>41.802950819672134</v>
          </cell>
          <cell r="O467">
            <v>2.93</v>
          </cell>
          <cell r="P467">
            <v>2.93</v>
          </cell>
          <cell r="Q467">
            <v>0</v>
          </cell>
          <cell r="R467" t="str">
            <v>забаланс</v>
          </cell>
          <cell r="S467">
            <v>2.93</v>
          </cell>
        </row>
        <row r="468">
          <cell r="D468" t="str">
            <v>102841892</v>
          </cell>
          <cell r="E468">
            <v>2549.9899999999998</v>
          </cell>
          <cell r="F468">
            <v>61</v>
          </cell>
          <cell r="G468">
            <v>2549.9899999999998</v>
          </cell>
          <cell r="H468">
            <v>0</v>
          </cell>
          <cell r="I468" t="str">
            <v>Трофимова Надежда Михайловна</v>
          </cell>
          <cell r="J468" t="str">
            <v>сдан в аренду</v>
          </cell>
          <cell r="K468">
            <v>1</v>
          </cell>
          <cell r="L468">
            <v>2549.9899999999998</v>
          </cell>
          <cell r="M468">
            <v>61</v>
          </cell>
          <cell r="N468">
            <v>41.80311475409836</v>
          </cell>
          <cell r="O468">
            <v>2.93</v>
          </cell>
          <cell r="P468">
            <v>2.93</v>
          </cell>
          <cell r="Q468">
            <v>0</v>
          </cell>
          <cell r="R468" t="str">
            <v>забаланс</v>
          </cell>
          <cell r="S468">
            <v>2.93</v>
          </cell>
        </row>
        <row r="469">
          <cell r="D469" t="str">
            <v>102841893</v>
          </cell>
          <cell r="E469">
            <v>2549.98</v>
          </cell>
          <cell r="F469">
            <v>61</v>
          </cell>
          <cell r="G469">
            <v>2549.98</v>
          </cell>
          <cell r="H469">
            <v>0</v>
          </cell>
          <cell r="I469" t="str">
            <v>Трофимова Надежда Михайловна</v>
          </cell>
          <cell r="J469" t="str">
            <v>сдан в аренду</v>
          </cell>
          <cell r="K469">
            <v>1</v>
          </cell>
          <cell r="L469">
            <v>2549.98</v>
          </cell>
          <cell r="M469">
            <v>61</v>
          </cell>
          <cell r="N469">
            <v>41.802950819672134</v>
          </cell>
          <cell r="O469">
            <v>2.93</v>
          </cell>
          <cell r="P469">
            <v>2.93</v>
          </cell>
          <cell r="Q469">
            <v>0</v>
          </cell>
          <cell r="R469" t="str">
            <v>забаланс</v>
          </cell>
          <cell r="S469">
            <v>2.93</v>
          </cell>
        </row>
        <row r="470">
          <cell r="D470" t="str">
            <v>102841894</v>
          </cell>
          <cell r="E470">
            <v>2549.9899999999998</v>
          </cell>
          <cell r="F470">
            <v>61</v>
          </cell>
          <cell r="G470">
            <v>2549.9899999999998</v>
          </cell>
          <cell r="H470">
            <v>0</v>
          </cell>
          <cell r="I470" t="str">
            <v>Трофимова Надежда Михайловна</v>
          </cell>
          <cell r="J470" t="str">
            <v>сдан в аренду</v>
          </cell>
          <cell r="K470">
            <v>1</v>
          </cell>
          <cell r="L470">
            <v>2549.9899999999998</v>
          </cell>
          <cell r="M470">
            <v>61</v>
          </cell>
          <cell r="N470">
            <v>41.80311475409836</v>
          </cell>
          <cell r="O470">
            <v>2.93</v>
          </cell>
          <cell r="P470">
            <v>2.93</v>
          </cell>
          <cell r="Q470">
            <v>0</v>
          </cell>
          <cell r="R470" t="str">
            <v>забаланс</v>
          </cell>
          <cell r="S470">
            <v>2.93</v>
          </cell>
        </row>
        <row r="471">
          <cell r="D471" t="str">
            <v>102841895</v>
          </cell>
          <cell r="E471">
            <v>2549.98</v>
          </cell>
          <cell r="F471">
            <v>61</v>
          </cell>
          <cell r="G471">
            <v>2549.98</v>
          </cell>
          <cell r="H471">
            <v>0</v>
          </cell>
          <cell r="I471" t="str">
            <v>Трофимова Надежда Михайловна</v>
          </cell>
          <cell r="J471" t="str">
            <v>сдан в аренду</v>
          </cell>
          <cell r="K471">
            <v>1</v>
          </cell>
          <cell r="L471">
            <v>2549.98</v>
          </cell>
          <cell r="M471">
            <v>61</v>
          </cell>
          <cell r="N471">
            <v>41.802950819672134</v>
          </cell>
          <cell r="O471">
            <v>2.93</v>
          </cell>
          <cell r="P471">
            <v>2.93</v>
          </cell>
          <cell r="Q471">
            <v>0</v>
          </cell>
          <cell r="R471" t="str">
            <v>забаланс</v>
          </cell>
          <cell r="S471">
            <v>2.93</v>
          </cell>
        </row>
        <row r="472">
          <cell r="D472" t="str">
            <v>102841896</v>
          </cell>
          <cell r="E472">
            <v>2549.9899999999998</v>
          </cell>
          <cell r="F472">
            <v>61</v>
          </cell>
          <cell r="G472">
            <v>2549.9899999999998</v>
          </cell>
          <cell r="H472">
            <v>0</v>
          </cell>
          <cell r="I472" t="str">
            <v>Трофимова Надежда Михайловна</v>
          </cell>
          <cell r="J472" t="str">
            <v>сдан в аренду</v>
          </cell>
          <cell r="K472">
            <v>1</v>
          </cell>
          <cell r="L472">
            <v>2549.9899999999998</v>
          </cell>
          <cell r="M472">
            <v>61</v>
          </cell>
          <cell r="N472">
            <v>41.80311475409836</v>
          </cell>
          <cell r="O472">
            <v>2.93</v>
          </cell>
          <cell r="P472">
            <v>2.93</v>
          </cell>
          <cell r="Q472">
            <v>0</v>
          </cell>
          <cell r="R472" t="str">
            <v>забаланс</v>
          </cell>
          <cell r="S472">
            <v>2.93</v>
          </cell>
        </row>
        <row r="473">
          <cell r="D473" t="str">
            <v>102841897</v>
          </cell>
          <cell r="E473">
            <v>2549.98</v>
          </cell>
          <cell r="F473">
            <v>61</v>
          </cell>
          <cell r="G473">
            <v>2549.98</v>
          </cell>
          <cell r="H473">
            <v>0</v>
          </cell>
          <cell r="I473" t="str">
            <v>Трофимова Надежда Михайловна</v>
          </cell>
          <cell r="J473" t="str">
            <v>сдан в аренду</v>
          </cell>
          <cell r="K473">
            <v>1</v>
          </cell>
          <cell r="L473">
            <v>2549.98</v>
          </cell>
          <cell r="M473">
            <v>61</v>
          </cell>
          <cell r="N473">
            <v>41.802950819672134</v>
          </cell>
          <cell r="O473">
            <v>2.93</v>
          </cell>
          <cell r="P473">
            <v>2.93</v>
          </cell>
          <cell r="Q473">
            <v>0</v>
          </cell>
          <cell r="R473" t="str">
            <v>забаланс</v>
          </cell>
          <cell r="S473">
            <v>2.93</v>
          </cell>
        </row>
        <row r="474">
          <cell r="D474" t="str">
            <v>102841898</v>
          </cell>
          <cell r="E474">
            <v>2549.9899999999998</v>
          </cell>
          <cell r="F474">
            <v>61</v>
          </cell>
          <cell r="G474">
            <v>2549.9899999999998</v>
          </cell>
          <cell r="H474">
            <v>0</v>
          </cell>
          <cell r="I474" t="str">
            <v>Трофимова Надежда Михайловна</v>
          </cell>
          <cell r="J474" t="str">
            <v>сдан в аренду</v>
          </cell>
          <cell r="K474">
            <v>1</v>
          </cell>
          <cell r="L474">
            <v>2549.9899999999998</v>
          </cell>
          <cell r="M474">
            <v>61</v>
          </cell>
          <cell r="N474">
            <v>41.80311475409836</v>
          </cell>
          <cell r="O474">
            <v>2.93</v>
          </cell>
          <cell r="P474">
            <v>2.93</v>
          </cell>
          <cell r="Q474">
            <v>0</v>
          </cell>
          <cell r="R474" t="str">
            <v>забаланс</v>
          </cell>
          <cell r="S474">
            <v>2.93</v>
          </cell>
        </row>
        <row r="475">
          <cell r="D475" t="str">
            <v>102841899</v>
          </cell>
          <cell r="E475">
            <v>2549.98</v>
          </cell>
          <cell r="F475">
            <v>61</v>
          </cell>
          <cell r="G475">
            <v>2549.98</v>
          </cell>
          <cell r="H475">
            <v>0</v>
          </cell>
          <cell r="I475" t="str">
            <v>Трофимова Надежда Михайловна</v>
          </cell>
          <cell r="J475" t="str">
            <v>сдан в аренду</v>
          </cell>
          <cell r="K475">
            <v>1</v>
          </cell>
          <cell r="L475">
            <v>2549.98</v>
          </cell>
          <cell r="M475">
            <v>61</v>
          </cell>
          <cell r="N475">
            <v>41.802950819672134</v>
          </cell>
          <cell r="O475">
            <v>2.93</v>
          </cell>
          <cell r="P475">
            <v>2.93</v>
          </cell>
          <cell r="Q475">
            <v>0</v>
          </cell>
          <cell r="R475" t="str">
            <v>забаланс</v>
          </cell>
          <cell r="S475">
            <v>2.93</v>
          </cell>
        </row>
        <row r="476">
          <cell r="D476" t="str">
            <v>102842107</v>
          </cell>
          <cell r="E476">
            <v>2549.98</v>
          </cell>
          <cell r="F476">
            <v>61</v>
          </cell>
          <cell r="G476">
            <v>2549.98</v>
          </cell>
          <cell r="H476">
            <v>0</v>
          </cell>
          <cell r="I476" t="str">
            <v>Трофимова Надежда Михайловна</v>
          </cell>
          <cell r="J476" t="str">
            <v>сдан в аренду</v>
          </cell>
          <cell r="K476">
            <v>1</v>
          </cell>
          <cell r="L476">
            <v>2549.98</v>
          </cell>
          <cell r="M476">
            <v>61</v>
          </cell>
          <cell r="N476">
            <v>41.802950819672134</v>
          </cell>
          <cell r="O476">
            <v>2.93</v>
          </cell>
          <cell r="P476">
            <v>2.93</v>
          </cell>
          <cell r="Q476">
            <v>0</v>
          </cell>
          <cell r="R476" t="str">
            <v>забаланс</v>
          </cell>
          <cell r="S476">
            <v>2.93</v>
          </cell>
        </row>
        <row r="477">
          <cell r="D477" t="str">
            <v>102842108</v>
          </cell>
          <cell r="E477">
            <v>2549.98</v>
          </cell>
          <cell r="F477">
            <v>61</v>
          </cell>
          <cell r="G477">
            <v>2549.98</v>
          </cell>
          <cell r="H477">
            <v>0</v>
          </cell>
          <cell r="I477" t="str">
            <v>Трофимова Надежда Михайловна</v>
          </cell>
          <cell r="J477" t="str">
            <v>сдан в аренду</v>
          </cell>
          <cell r="K477">
            <v>1</v>
          </cell>
          <cell r="L477">
            <v>2549.98</v>
          </cell>
          <cell r="M477">
            <v>61</v>
          </cell>
          <cell r="N477">
            <v>41.802950819672134</v>
          </cell>
          <cell r="O477">
            <v>2.93</v>
          </cell>
          <cell r="P477">
            <v>2.93</v>
          </cell>
          <cell r="Q477">
            <v>0</v>
          </cell>
          <cell r="R477" t="str">
            <v>забаланс</v>
          </cell>
          <cell r="S477">
            <v>2.93</v>
          </cell>
        </row>
        <row r="478">
          <cell r="D478" t="str">
            <v>102842109</v>
          </cell>
          <cell r="E478">
            <v>2549.98</v>
          </cell>
          <cell r="F478">
            <v>61</v>
          </cell>
          <cell r="G478">
            <v>2549.98</v>
          </cell>
          <cell r="H478">
            <v>0</v>
          </cell>
          <cell r="I478" t="str">
            <v>Трофимова Надежда Михайловна</v>
          </cell>
          <cell r="J478" t="str">
            <v>сдан в аренду</v>
          </cell>
          <cell r="K478">
            <v>1</v>
          </cell>
          <cell r="L478">
            <v>2549.98</v>
          </cell>
          <cell r="M478">
            <v>61</v>
          </cell>
          <cell r="N478">
            <v>41.802950819672134</v>
          </cell>
          <cell r="O478">
            <v>2.93</v>
          </cell>
          <cell r="P478">
            <v>2.93</v>
          </cell>
          <cell r="Q478">
            <v>0</v>
          </cell>
          <cell r="R478" t="str">
            <v>забаланс</v>
          </cell>
          <cell r="S478">
            <v>2.93</v>
          </cell>
        </row>
        <row r="479">
          <cell r="D479" t="str">
            <v>102842110</v>
          </cell>
          <cell r="E479">
            <v>2549.98</v>
          </cell>
          <cell r="F479">
            <v>61</v>
          </cell>
          <cell r="G479">
            <v>2549.98</v>
          </cell>
          <cell r="H479">
            <v>0</v>
          </cell>
          <cell r="I479" t="str">
            <v>Трофимова Надежда Михайловна</v>
          </cell>
          <cell r="J479" t="str">
            <v>сдан в аренду</v>
          </cell>
          <cell r="K479">
            <v>1</v>
          </cell>
          <cell r="L479">
            <v>2549.98</v>
          </cell>
          <cell r="M479">
            <v>61</v>
          </cell>
          <cell r="N479">
            <v>41.802950819672134</v>
          </cell>
          <cell r="O479">
            <v>2.93</v>
          </cell>
          <cell r="P479">
            <v>2.93</v>
          </cell>
          <cell r="Q479">
            <v>0</v>
          </cell>
          <cell r="R479" t="str">
            <v>забаланс</v>
          </cell>
          <cell r="S479">
            <v>2.93</v>
          </cell>
        </row>
        <row r="480">
          <cell r="D480" t="str">
            <v>102842111</v>
          </cell>
          <cell r="E480">
            <v>2549.98</v>
          </cell>
          <cell r="F480">
            <v>61</v>
          </cell>
          <cell r="G480">
            <v>2549.98</v>
          </cell>
          <cell r="H480">
            <v>0</v>
          </cell>
          <cell r="I480" t="str">
            <v>Трофимова Надежда Михайловна</v>
          </cell>
          <cell r="J480" t="str">
            <v>сдан в аренду</v>
          </cell>
          <cell r="K480">
            <v>1</v>
          </cell>
          <cell r="L480">
            <v>2549.98</v>
          </cell>
          <cell r="M480">
            <v>61</v>
          </cell>
          <cell r="N480">
            <v>41.802950819672134</v>
          </cell>
          <cell r="O480">
            <v>2.93</v>
          </cell>
          <cell r="P480">
            <v>2.93</v>
          </cell>
          <cell r="Q480">
            <v>0</v>
          </cell>
          <cell r="R480" t="str">
            <v>забаланс</v>
          </cell>
          <cell r="S480">
            <v>2.93</v>
          </cell>
        </row>
        <row r="481">
          <cell r="D481" t="str">
            <v>102842112</v>
          </cell>
          <cell r="E481">
            <v>2549.98</v>
          </cell>
          <cell r="F481">
            <v>61</v>
          </cell>
          <cell r="G481">
            <v>2549.98</v>
          </cell>
          <cell r="H481">
            <v>0</v>
          </cell>
          <cell r="I481" t="str">
            <v>Трофимова Надежда Михайловна</v>
          </cell>
          <cell r="J481" t="str">
            <v>сдан в аренду</v>
          </cell>
          <cell r="K481">
            <v>1</v>
          </cell>
          <cell r="L481">
            <v>2549.98</v>
          </cell>
          <cell r="M481">
            <v>61</v>
          </cell>
          <cell r="N481">
            <v>41.802950819672134</v>
          </cell>
          <cell r="O481">
            <v>2.93</v>
          </cell>
          <cell r="P481">
            <v>2.93</v>
          </cell>
          <cell r="Q481">
            <v>0</v>
          </cell>
          <cell r="R481" t="str">
            <v>забаланс</v>
          </cell>
          <cell r="S481">
            <v>2.93</v>
          </cell>
        </row>
        <row r="482">
          <cell r="D482" t="str">
            <v>102842113</v>
          </cell>
          <cell r="E482">
            <v>2549.98</v>
          </cell>
          <cell r="F482">
            <v>61</v>
          </cell>
          <cell r="G482">
            <v>2549.98</v>
          </cell>
          <cell r="H482">
            <v>0</v>
          </cell>
          <cell r="I482" t="str">
            <v>Трофимова Надежда Михайловна</v>
          </cell>
          <cell r="J482" t="str">
            <v>сдан в аренду</v>
          </cell>
          <cell r="K482">
            <v>1</v>
          </cell>
          <cell r="L482">
            <v>2549.98</v>
          </cell>
          <cell r="M482">
            <v>61</v>
          </cell>
          <cell r="N482">
            <v>41.802950819672134</v>
          </cell>
          <cell r="O482">
            <v>2.93</v>
          </cell>
          <cell r="P482">
            <v>2.93</v>
          </cell>
          <cell r="Q482">
            <v>0</v>
          </cell>
          <cell r="R482" t="str">
            <v>забаланс</v>
          </cell>
          <cell r="S482">
            <v>2.93</v>
          </cell>
        </row>
        <row r="483">
          <cell r="D483" t="str">
            <v>102842114</v>
          </cell>
          <cell r="E483">
            <v>2549.98</v>
          </cell>
          <cell r="F483">
            <v>61</v>
          </cell>
          <cell r="G483">
            <v>2549.98</v>
          </cell>
          <cell r="H483">
            <v>0</v>
          </cell>
          <cell r="I483" t="str">
            <v>Трофимова Надежда Михайловна</v>
          </cell>
          <cell r="J483" t="str">
            <v>сдан в аренду</v>
          </cell>
          <cell r="K483">
            <v>1</v>
          </cell>
          <cell r="L483">
            <v>2549.98</v>
          </cell>
          <cell r="M483">
            <v>61</v>
          </cell>
          <cell r="N483">
            <v>41.802950819672134</v>
          </cell>
          <cell r="O483">
            <v>2.93</v>
          </cell>
          <cell r="P483">
            <v>2.93</v>
          </cell>
          <cell r="Q483">
            <v>0</v>
          </cell>
          <cell r="R483" t="str">
            <v>забаланс</v>
          </cell>
          <cell r="S483">
            <v>2.93</v>
          </cell>
        </row>
        <row r="484">
          <cell r="D484" t="str">
            <v>102842115</v>
          </cell>
          <cell r="E484">
            <v>2549.98</v>
          </cell>
          <cell r="F484">
            <v>61</v>
          </cell>
          <cell r="G484">
            <v>2549.98</v>
          </cell>
          <cell r="H484">
            <v>0</v>
          </cell>
          <cell r="I484" t="str">
            <v>Трофимова Надежда Михайловна</v>
          </cell>
          <cell r="J484" t="str">
            <v>сдан в аренду</v>
          </cell>
          <cell r="K484">
            <v>1</v>
          </cell>
          <cell r="L484">
            <v>2549.98</v>
          </cell>
          <cell r="M484">
            <v>61</v>
          </cell>
          <cell r="N484">
            <v>41.802950819672134</v>
          </cell>
          <cell r="O484">
            <v>2.93</v>
          </cell>
          <cell r="P484">
            <v>2.93</v>
          </cell>
          <cell r="Q484">
            <v>0</v>
          </cell>
          <cell r="R484" t="str">
            <v>забаланс</v>
          </cell>
          <cell r="S484">
            <v>2.93</v>
          </cell>
        </row>
        <row r="485">
          <cell r="D485" t="str">
            <v>102842116</v>
          </cell>
          <cell r="E485">
            <v>2549.98</v>
          </cell>
          <cell r="F485">
            <v>61</v>
          </cell>
          <cell r="G485">
            <v>2549.98</v>
          </cell>
          <cell r="H485">
            <v>0</v>
          </cell>
          <cell r="I485" t="str">
            <v>Трофимова Надежда Михайловна</v>
          </cell>
          <cell r="J485" t="str">
            <v>сдан в аренду</v>
          </cell>
          <cell r="K485">
            <v>1</v>
          </cell>
          <cell r="L485">
            <v>2549.98</v>
          </cell>
          <cell r="M485">
            <v>61</v>
          </cell>
          <cell r="N485">
            <v>41.802950819672134</v>
          </cell>
          <cell r="O485">
            <v>2.93</v>
          </cell>
          <cell r="P485">
            <v>2.93</v>
          </cell>
          <cell r="Q485">
            <v>0</v>
          </cell>
          <cell r="R485" t="str">
            <v>забаланс</v>
          </cell>
          <cell r="S485">
            <v>2.93</v>
          </cell>
        </row>
        <row r="486">
          <cell r="D486" t="str">
            <v>102842117</v>
          </cell>
          <cell r="E486">
            <v>2549.98</v>
          </cell>
          <cell r="F486">
            <v>61</v>
          </cell>
          <cell r="G486">
            <v>2549.98</v>
          </cell>
          <cell r="H486">
            <v>0</v>
          </cell>
          <cell r="I486" t="str">
            <v>Трофимова Надежда Михайловна</v>
          </cell>
          <cell r="J486" t="str">
            <v>сдан в аренду</v>
          </cell>
          <cell r="K486">
            <v>1</v>
          </cell>
          <cell r="L486">
            <v>2549.98</v>
          </cell>
          <cell r="M486">
            <v>61</v>
          </cell>
          <cell r="N486">
            <v>41.802950819672134</v>
          </cell>
          <cell r="O486">
            <v>2.93</v>
          </cell>
          <cell r="P486">
            <v>2.93</v>
          </cell>
          <cell r="Q486">
            <v>0</v>
          </cell>
          <cell r="R486" t="str">
            <v>забаланс</v>
          </cell>
          <cell r="S486">
            <v>2.93</v>
          </cell>
        </row>
        <row r="487">
          <cell r="D487" t="str">
            <v>102842118</v>
          </cell>
          <cell r="E487">
            <v>2549.9899999999998</v>
          </cell>
          <cell r="F487">
            <v>61</v>
          </cell>
          <cell r="G487">
            <v>2549.9899999999998</v>
          </cell>
          <cell r="H487">
            <v>0</v>
          </cell>
          <cell r="I487" t="str">
            <v>Трофимова Надежда Михайловна</v>
          </cell>
          <cell r="J487" t="str">
            <v>сдан в аренду</v>
          </cell>
          <cell r="K487">
            <v>1</v>
          </cell>
          <cell r="L487">
            <v>2549.9899999999998</v>
          </cell>
          <cell r="M487">
            <v>61</v>
          </cell>
          <cell r="N487">
            <v>41.80311475409836</v>
          </cell>
          <cell r="O487">
            <v>2.93</v>
          </cell>
          <cell r="P487">
            <v>2.93</v>
          </cell>
          <cell r="Q487">
            <v>0</v>
          </cell>
          <cell r="R487" t="str">
            <v>забаланс</v>
          </cell>
          <cell r="S487">
            <v>2.93</v>
          </cell>
        </row>
        <row r="488">
          <cell r="D488" t="str">
            <v>102842119</v>
          </cell>
          <cell r="E488">
            <v>2549.98</v>
          </cell>
          <cell r="F488">
            <v>61</v>
          </cell>
          <cell r="G488">
            <v>2549.98</v>
          </cell>
          <cell r="H488">
            <v>0</v>
          </cell>
          <cell r="I488" t="str">
            <v>Трофимова Надежда Михайловна</v>
          </cell>
          <cell r="J488" t="str">
            <v>сдан в аренду</v>
          </cell>
          <cell r="K488">
            <v>1</v>
          </cell>
          <cell r="L488">
            <v>2549.98</v>
          </cell>
          <cell r="M488">
            <v>61</v>
          </cell>
          <cell r="N488">
            <v>41.802950819672134</v>
          </cell>
          <cell r="O488">
            <v>2.93</v>
          </cell>
          <cell r="P488">
            <v>2.93</v>
          </cell>
          <cell r="Q488">
            <v>0</v>
          </cell>
          <cell r="R488" t="str">
            <v>забаланс</v>
          </cell>
          <cell r="S488">
            <v>2.93</v>
          </cell>
        </row>
        <row r="489">
          <cell r="D489" t="str">
            <v>102842120</v>
          </cell>
          <cell r="E489">
            <v>2549.98</v>
          </cell>
          <cell r="F489">
            <v>61</v>
          </cell>
          <cell r="G489">
            <v>2549.98</v>
          </cell>
          <cell r="H489">
            <v>0</v>
          </cell>
          <cell r="I489" t="str">
            <v>Трофимова Надежда Михайловна</v>
          </cell>
          <cell r="J489" t="str">
            <v>сдан в аренду</v>
          </cell>
          <cell r="K489">
            <v>1</v>
          </cell>
          <cell r="L489">
            <v>2549.98</v>
          </cell>
          <cell r="M489">
            <v>61</v>
          </cell>
          <cell r="N489">
            <v>41.802950819672134</v>
          </cell>
          <cell r="O489">
            <v>2.93</v>
          </cell>
          <cell r="P489">
            <v>2.93</v>
          </cell>
          <cell r="Q489">
            <v>0</v>
          </cell>
          <cell r="R489" t="str">
            <v>забаланс</v>
          </cell>
          <cell r="S489">
            <v>2.93</v>
          </cell>
        </row>
        <row r="490">
          <cell r="D490" t="str">
            <v>102842121</v>
          </cell>
          <cell r="E490">
            <v>2549.9899999999998</v>
          </cell>
          <cell r="F490">
            <v>61</v>
          </cell>
          <cell r="G490">
            <v>2549.9899999999998</v>
          </cell>
          <cell r="H490">
            <v>0</v>
          </cell>
          <cell r="I490" t="str">
            <v>Трофимова Надежда Михайловна</v>
          </cell>
          <cell r="J490" t="str">
            <v>сдан в аренду</v>
          </cell>
          <cell r="K490">
            <v>1</v>
          </cell>
          <cell r="L490">
            <v>2549.9899999999998</v>
          </cell>
          <cell r="M490">
            <v>61</v>
          </cell>
          <cell r="N490">
            <v>41.80311475409836</v>
          </cell>
          <cell r="O490">
            <v>2.93</v>
          </cell>
          <cell r="P490">
            <v>2.93</v>
          </cell>
          <cell r="Q490">
            <v>0</v>
          </cell>
          <cell r="R490" t="str">
            <v>забаланс</v>
          </cell>
          <cell r="S490">
            <v>2.93</v>
          </cell>
        </row>
        <row r="491">
          <cell r="D491" t="str">
            <v>102842122</v>
          </cell>
          <cell r="E491">
            <v>2549.98</v>
          </cell>
          <cell r="F491">
            <v>61</v>
          </cell>
          <cell r="G491">
            <v>2549.98</v>
          </cell>
          <cell r="H491">
            <v>0</v>
          </cell>
          <cell r="I491" t="str">
            <v>Трофимова Надежда Михайловна</v>
          </cell>
          <cell r="J491" t="str">
            <v>сдан в аренду</v>
          </cell>
          <cell r="K491">
            <v>1</v>
          </cell>
          <cell r="L491">
            <v>2549.98</v>
          </cell>
          <cell r="M491">
            <v>61</v>
          </cell>
          <cell r="N491">
            <v>41.802950819672134</v>
          </cell>
          <cell r="O491">
            <v>2.93</v>
          </cell>
          <cell r="P491">
            <v>2.93</v>
          </cell>
          <cell r="Q491">
            <v>0</v>
          </cell>
          <cell r="R491" t="str">
            <v>забаланс</v>
          </cell>
          <cell r="S491">
            <v>2.93</v>
          </cell>
        </row>
        <row r="492">
          <cell r="D492" t="str">
            <v>102842123</v>
          </cell>
          <cell r="E492">
            <v>2549.9899999999998</v>
          </cell>
          <cell r="F492">
            <v>61</v>
          </cell>
          <cell r="G492">
            <v>2549.9899999999998</v>
          </cell>
          <cell r="H492">
            <v>0</v>
          </cell>
          <cell r="I492" t="str">
            <v>Трофимова Надежда Михайловна</v>
          </cell>
          <cell r="J492" t="str">
            <v>сдан в аренду</v>
          </cell>
          <cell r="K492">
            <v>1</v>
          </cell>
          <cell r="L492">
            <v>2549.9899999999998</v>
          </cell>
          <cell r="M492">
            <v>61</v>
          </cell>
          <cell r="N492">
            <v>41.80311475409836</v>
          </cell>
          <cell r="O492">
            <v>2.93</v>
          </cell>
          <cell r="P492">
            <v>2.93</v>
          </cell>
          <cell r="Q492">
            <v>0</v>
          </cell>
          <cell r="R492" t="str">
            <v>забаланс</v>
          </cell>
          <cell r="S492">
            <v>2.93</v>
          </cell>
        </row>
        <row r="493">
          <cell r="D493" t="str">
            <v>102842124</v>
          </cell>
          <cell r="E493">
            <v>2549.9899999999998</v>
          </cell>
          <cell r="F493">
            <v>61</v>
          </cell>
          <cell r="G493">
            <v>2549.9899999999998</v>
          </cell>
          <cell r="H493">
            <v>0</v>
          </cell>
          <cell r="I493" t="str">
            <v>Трофимова Надежда Михайловна</v>
          </cell>
          <cell r="J493" t="str">
            <v>сдан в аренду</v>
          </cell>
          <cell r="K493">
            <v>1</v>
          </cell>
          <cell r="L493">
            <v>2549.9899999999998</v>
          </cell>
          <cell r="M493">
            <v>61</v>
          </cell>
          <cell r="N493">
            <v>41.80311475409836</v>
          </cell>
          <cell r="O493">
            <v>2.93</v>
          </cell>
          <cell r="P493">
            <v>2.93</v>
          </cell>
          <cell r="Q493">
            <v>0</v>
          </cell>
          <cell r="R493" t="str">
            <v>забаланс</v>
          </cell>
          <cell r="S493">
            <v>2.93</v>
          </cell>
        </row>
        <row r="494">
          <cell r="D494" t="str">
            <v>102842125</v>
          </cell>
          <cell r="E494">
            <v>2549.98</v>
          </cell>
          <cell r="F494">
            <v>61</v>
          </cell>
          <cell r="G494">
            <v>2549.98</v>
          </cell>
          <cell r="H494">
            <v>0</v>
          </cell>
          <cell r="I494" t="str">
            <v>Трофимова Надежда Михайловна</v>
          </cell>
          <cell r="J494" t="str">
            <v>сдан в аренду</v>
          </cell>
          <cell r="K494">
            <v>1</v>
          </cell>
          <cell r="L494">
            <v>2549.98</v>
          </cell>
          <cell r="M494">
            <v>61</v>
          </cell>
          <cell r="N494">
            <v>41.802950819672134</v>
          </cell>
          <cell r="O494">
            <v>2.93</v>
          </cell>
          <cell r="P494">
            <v>2.93</v>
          </cell>
          <cell r="Q494">
            <v>0</v>
          </cell>
          <cell r="R494" t="str">
            <v>забаланс</v>
          </cell>
          <cell r="S494">
            <v>2.93</v>
          </cell>
        </row>
        <row r="495">
          <cell r="D495" t="str">
            <v>102842126</v>
          </cell>
          <cell r="E495">
            <v>2549.9899999999998</v>
          </cell>
          <cell r="F495">
            <v>61</v>
          </cell>
          <cell r="G495">
            <v>2549.9899999999998</v>
          </cell>
          <cell r="H495">
            <v>0</v>
          </cell>
          <cell r="I495" t="str">
            <v>Трофимова Надежда Михайловна</v>
          </cell>
          <cell r="J495" t="str">
            <v>сдан в аренду</v>
          </cell>
          <cell r="K495">
            <v>1</v>
          </cell>
          <cell r="L495">
            <v>2549.9899999999998</v>
          </cell>
          <cell r="M495">
            <v>61</v>
          </cell>
          <cell r="N495">
            <v>41.80311475409836</v>
          </cell>
          <cell r="O495">
            <v>2.93</v>
          </cell>
          <cell r="P495">
            <v>2.93</v>
          </cell>
          <cell r="Q495">
            <v>0</v>
          </cell>
          <cell r="R495" t="str">
            <v>забаланс</v>
          </cell>
          <cell r="S495">
            <v>2.93</v>
          </cell>
        </row>
        <row r="496">
          <cell r="D496" t="str">
            <v>102842127</v>
          </cell>
          <cell r="E496">
            <v>2549.98</v>
          </cell>
          <cell r="F496">
            <v>61</v>
          </cell>
          <cell r="G496">
            <v>2549.98</v>
          </cell>
          <cell r="H496">
            <v>0</v>
          </cell>
          <cell r="I496" t="str">
            <v>Трофимова Надежда Михайловна</v>
          </cell>
          <cell r="J496" t="str">
            <v>сдан в аренду</v>
          </cell>
          <cell r="K496">
            <v>1</v>
          </cell>
          <cell r="L496">
            <v>2549.98</v>
          </cell>
          <cell r="M496">
            <v>61</v>
          </cell>
          <cell r="N496">
            <v>41.802950819672134</v>
          </cell>
          <cell r="O496">
            <v>2.93</v>
          </cell>
          <cell r="P496">
            <v>2.93</v>
          </cell>
          <cell r="Q496">
            <v>0</v>
          </cell>
          <cell r="R496" t="str">
            <v>забаланс</v>
          </cell>
          <cell r="S496">
            <v>2.93</v>
          </cell>
        </row>
        <row r="497">
          <cell r="D497" t="str">
            <v>102842128</v>
          </cell>
          <cell r="E497">
            <v>2549.9899999999998</v>
          </cell>
          <cell r="F497">
            <v>61</v>
          </cell>
          <cell r="G497">
            <v>2549.9899999999998</v>
          </cell>
          <cell r="H497">
            <v>0</v>
          </cell>
          <cell r="I497" t="str">
            <v>Трофимова Надежда Михайловна</v>
          </cell>
          <cell r="J497" t="str">
            <v>сдан в аренду</v>
          </cell>
          <cell r="K497">
            <v>1</v>
          </cell>
          <cell r="L497">
            <v>2549.9899999999998</v>
          </cell>
          <cell r="M497">
            <v>61</v>
          </cell>
          <cell r="N497">
            <v>41.80311475409836</v>
          </cell>
          <cell r="O497">
            <v>2.93</v>
          </cell>
          <cell r="P497">
            <v>2.93</v>
          </cell>
          <cell r="Q497">
            <v>0</v>
          </cell>
          <cell r="R497" t="str">
            <v>забаланс</v>
          </cell>
          <cell r="S497">
            <v>2.93</v>
          </cell>
        </row>
        <row r="498">
          <cell r="D498" t="str">
            <v>102842129</v>
          </cell>
          <cell r="E498">
            <v>2549.98</v>
          </cell>
          <cell r="F498">
            <v>61</v>
          </cell>
          <cell r="G498">
            <v>2549.98</v>
          </cell>
          <cell r="H498">
            <v>0</v>
          </cell>
          <cell r="I498" t="str">
            <v>Трофимова Надежда Михайловна</v>
          </cell>
          <cell r="J498" t="str">
            <v>сдан в аренду</v>
          </cell>
          <cell r="K498">
            <v>1</v>
          </cell>
          <cell r="L498">
            <v>2549.98</v>
          </cell>
          <cell r="M498">
            <v>61</v>
          </cell>
          <cell r="N498">
            <v>41.802950819672134</v>
          </cell>
          <cell r="O498">
            <v>2.93</v>
          </cell>
          <cell r="P498">
            <v>2.93</v>
          </cell>
          <cell r="Q498">
            <v>0</v>
          </cell>
          <cell r="R498" t="str">
            <v>забаланс</v>
          </cell>
          <cell r="S498">
            <v>2.93</v>
          </cell>
        </row>
        <row r="499">
          <cell r="D499" t="str">
            <v>102842130</v>
          </cell>
          <cell r="E499">
            <v>2549.9899999999998</v>
          </cell>
          <cell r="F499">
            <v>61</v>
          </cell>
          <cell r="G499">
            <v>2549.9899999999998</v>
          </cell>
          <cell r="H499">
            <v>0</v>
          </cell>
          <cell r="I499" t="str">
            <v>Трофимова Надежда Михайловна</v>
          </cell>
          <cell r="J499" t="str">
            <v>сдан в аренду</v>
          </cell>
          <cell r="K499">
            <v>1</v>
          </cell>
          <cell r="L499">
            <v>2549.9899999999998</v>
          </cell>
          <cell r="M499">
            <v>61</v>
          </cell>
          <cell r="N499">
            <v>41.80311475409836</v>
          </cell>
          <cell r="O499">
            <v>2.93</v>
          </cell>
          <cell r="P499">
            <v>2.93</v>
          </cell>
          <cell r="Q499">
            <v>0</v>
          </cell>
          <cell r="R499" t="str">
            <v>забаланс</v>
          </cell>
          <cell r="S499">
            <v>2.93</v>
          </cell>
        </row>
        <row r="500">
          <cell r="D500" t="str">
            <v>102842131</v>
          </cell>
          <cell r="E500">
            <v>2549.98</v>
          </cell>
          <cell r="F500">
            <v>61</v>
          </cell>
          <cell r="G500">
            <v>2549.98</v>
          </cell>
          <cell r="H500">
            <v>0</v>
          </cell>
          <cell r="I500" t="str">
            <v>Трофимова Надежда Михайловна</v>
          </cell>
          <cell r="J500" t="str">
            <v>сдан в аренду</v>
          </cell>
          <cell r="K500">
            <v>1</v>
          </cell>
          <cell r="L500">
            <v>2549.98</v>
          </cell>
          <cell r="M500">
            <v>61</v>
          </cell>
          <cell r="N500">
            <v>41.802950819672134</v>
          </cell>
          <cell r="O500">
            <v>2.93</v>
          </cell>
          <cell r="P500">
            <v>2.93</v>
          </cell>
          <cell r="Q500">
            <v>0</v>
          </cell>
          <cell r="R500" t="str">
            <v>забаланс</v>
          </cell>
          <cell r="S500">
            <v>2.93</v>
          </cell>
        </row>
        <row r="501">
          <cell r="D501" t="str">
            <v>102842132</v>
          </cell>
          <cell r="E501">
            <v>2549.9899999999998</v>
          </cell>
          <cell r="F501">
            <v>61</v>
          </cell>
          <cell r="G501">
            <v>2549.9899999999998</v>
          </cell>
          <cell r="H501">
            <v>0</v>
          </cell>
          <cell r="I501" t="str">
            <v>Трофимова Надежда Михайловна</v>
          </cell>
          <cell r="J501" t="str">
            <v>сдан в аренду</v>
          </cell>
          <cell r="K501">
            <v>1</v>
          </cell>
          <cell r="L501">
            <v>2549.9899999999998</v>
          </cell>
          <cell r="M501">
            <v>61</v>
          </cell>
          <cell r="N501">
            <v>41.80311475409836</v>
          </cell>
          <cell r="O501">
            <v>2.93</v>
          </cell>
          <cell r="P501">
            <v>2.93</v>
          </cell>
          <cell r="Q501">
            <v>0</v>
          </cell>
          <cell r="R501" t="str">
            <v>забаланс</v>
          </cell>
          <cell r="S501">
            <v>2.93</v>
          </cell>
        </row>
        <row r="502">
          <cell r="D502" t="str">
            <v>102842133</v>
          </cell>
          <cell r="E502">
            <v>2549.98</v>
          </cell>
          <cell r="F502">
            <v>61</v>
          </cell>
          <cell r="G502">
            <v>2549.98</v>
          </cell>
          <cell r="H502">
            <v>0</v>
          </cell>
          <cell r="I502" t="str">
            <v>Трофимова Надежда Михайловна</v>
          </cell>
          <cell r="J502" t="str">
            <v>сдан в аренду</v>
          </cell>
          <cell r="K502">
            <v>1</v>
          </cell>
          <cell r="L502">
            <v>2549.98</v>
          </cell>
          <cell r="M502">
            <v>61</v>
          </cell>
          <cell r="N502">
            <v>41.802950819672134</v>
          </cell>
          <cell r="O502">
            <v>2.93</v>
          </cell>
          <cell r="P502">
            <v>2.93</v>
          </cell>
          <cell r="Q502">
            <v>0</v>
          </cell>
          <cell r="R502" t="str">
            <v>забаланс</v>
          </cell>
          <cell r="S502">
            <v>2.93</v>
          </cell>
        </row>
        <row r="503">
          <cell r="D503" t="str">
            <v>102842244</v>
          </cell>
          <cell r="E503">
            <v>9898.2900000000009</v>
          </cell>
          <cell r="F503">
            <v>61</v>
          </cell>
          <cell r="G503">
            <v>9898.2900000000009</v>
          </cell>
          <cell r="H503">
            <v>0</v>
          </cell>
          <cell r="I503" t="str">
            <v>Трофимова Надежда Михайловна</v>
          </cell>
          <cell r="J503" t="str">
            <v>сдан в аренду</v>
          </cell>
          <cell r="K503">
            <v>1</v>
          </cell>
          <cell r="L503">
            <v>9898.2900000000009</v>
          </cell>
          <cell r="M503">
            <v>61</v>
          </cell>
          <cell r="N503">
            <v>162.26704918032789</v>
          </cell>
          <cell r="O503">
            <v>11.36</v>
          </cell>
          <cell r="P503">
            <v>11.36</v>
          </cell>
          <cell r="Q503">
            <v>0</v>
          </cell>
          <cell r="R503" t="str">
            <v>забаланс</v>
          </cell>
          <cell r="S503">
            <v>11.36</v>
          </cell>
        </row>
        <row r="504">
          <cell r="D504" t="str">
            <v>102853438</v>
          </cell>
          <cell r="E504">
            <v>1990</v>
          </cell>
          <cell r="F504">
            <v>37</v>
          </cell>
          <cell r="G504">
            <v>1990</v>
          </cell>
          <cell r="H504">
            <v>0</v>
          </cell>
          <cell r="I504" t="str">
            <v>Трофимова Надежда Михайловна</v>
          </cell>
          <cell r="J504" t="str">
            <v>сдан в аренду</v>
          </cell>
          <cell r="K504">
            <v>1</v>
          </cell>
          <cell r="L504">
            <v>1990</v>
          </cell>
          <cell r="M504">
            <v>37</v>
          </cell>
          <cell r="N504">
            <v>53.783783783783782</v>
          </cell>
          <cell r="O504">
            <v>3.76</v>
          </cell>
          <cell r="P504">
            <v>3.76</v>
          </cell>
          <cell r="Q504">
            <v>0</v>
          </cell>
          <cell r="R504" t="str">
            <v>забаланс</v>
          </cell>
          <cell r="S504">
            <v>3.76</v>
          </cell>
        </row>
        <row r="505">
          <cell r="D505" t="str">
            <v>102853440</v>
          </cell>
          <cell r="E505">
            <v>1990</v>
          </cell>
          <cell r="F505">
            <v>37</v>
          </cell>
          <cell r="G505">
            <v>1990</v>
          </cell>
          <cell r="H505">
            <v>0</v>
          </cell>
          <cell r="I505" t="str">
            <v>Трофимова Надежда Михайловна</v>
          </cell>
          <cell r="J505" t="str">
            <v>сдан в аренду</v>
          </cell>
          <cell r="K505">
            <v>1</v>
          </cell>
          <cell r="L505">
            <v>1990</v>
          </cell>
          <cell r="M505">
            <v>37</v>
          </cell>
          <cell r="N505">
            <v>53.783783783783782</v>
          </cell>
          <cell r="O505">
            <v>3.76</v>
          </cell>
          <cell r="P505">
            <v>3.76</v>
          </cell>
          <cell r="Q505">
            <v>0</v>
          </cell>
          <cell r="R505" t="str">
            <v>забаланс</v>
          </cell>
          <cell r="S505">
            <v>3.76</v>
          </cell>
        </row>
        <row r="506">
          <cell r="D506" t="str">
            <v>102853444</v>
          </cell>
          <cell r="E506">
            <v>1990</v>
          </cell>
          <cell r="F506">
            <v>37</v>
          </cell>
          <cell r="G506">
            <v>1990</v>
          </cell>
          <cell r="H506">
            <v>0</v>
          </cell>
          <cell r="I506" t="str">
            <v>Трофимова Надежда Михайловна</v>
          </cell>
          <cell r="J506" t="str">
            <v>сдан в аренду</v>
          </cell>
          <cell r="K506">
            <v>1</v>
          </cell>
          <cell r="L506">
            <v>1990</v>
          </cell>
          <cell r="M506">
            <v>37</v>
          </cell>
          <cell r="N506">
            <v>53.783783783783782</v>
          </cell>
          <cell r="O506">
            <v>3.76</v>
          </cell>
          <cell r="P506">
            <v>3.76</v>
          </cell>
          <cell r="Q506">
            <v>0</v>
          </cell>
          <cell r="R506" t="str">
            <v>забаланс</v>
          </cell>
          <cell r="S506">
            <v>3.76</v>
          </cell>
        </row>
        <row r="507">
          <cell r="D507" t="str">
            <v>102853446</v>
          </cell>
          <cell r="E507">
            <v>1990</v>
          </cell>
          <cell r="F507">
            <v>37</v>
          </cell>
          <cell r="G507">
            <v>1990</v>
          </cell>
          <cell r="H507">
            <v>0</v>
          </cell>
          <cell r="I507" t="str">
            <v>Трофимова Надежда Михайловна</v>
          </cell>
          <cell r="J507" t="str">
            <v>сдан в аренду</v>
          </cell>
          <cell r="K507">
            <v>1</v>
          </cell>
          <cell r="L507">
            <v>1990</v>
          </cell>
          <cell r="M507">
            <v>37</v>
          </cell>
          <cell r="N507">
            <v>53.783783783783782</v>
          </cell>
          <cell r="O507">
            <v>3.76</v>
          </cell>
          <cell r="P507">
            <v>3.76</v>
          </cell>
          <cell r="Q507">
            <v>0</v>
          </cell>
          <cell r="R507" t="str">
            <v>забаланс</v>
          </cell>
          <cell r="S507">
            <v>3.76</v>
          </cell>
        </row>
        <row r="508">
          <cell r="D508" t="str">
            <v>102854689</v>
          </cell>
          <cell r="E508">
            <v>478.28</v>
          </cell>
          <cell r="F508">
            <v>25</v>
          </cell>
          <cell r="G508">
            <v>478.28</v>
          </cell>
          <cell r="H508">
            <v>0</v>
          </cell>
          <cell r="I508" t="str">
            <v>Трофимова Надежда Михайловна</v>
          </cell>
          <cell r="J508" t="str">
            <v>сдан в аренду</v>
          </cell>
          <cell r="K508">
            <v>1</v>
          </cell>
          <cell r="L508">
            <v>478.28</v>
          </cell>
          <cell r="M508">
            <v>25</v>
          </cell>
          <cell r="N508">
            <v>19.1312</v>
          </cell>
          <cell r="O508">
            <v>1.34</v>
          </cell>
          <cell r="P508">
            <v>1.34</v>
          </cell>
          <cell r="Q508">
            <v>0</v>
          </cell>
          <cell r="R508" t="str">
            <v>забаланс</v>
          </cell>
          <cell r="S508">
            <v>1.34</v>
          </cell>
        </row>
        <row r="509">
          <cell r="D509" t="str">
            <v>102854693</v>
          </cell>
          <cell r="E509">
            <v>478.28</v>
          </cell>
          <cell r="F509">
            <v>25</v>
          </cell>
          <cell r="G509">
            <v>478.28</v>
          </cell>
          <cell r="H509">
            <v>0</v>
          </cell>
          <cell r="I509" t="str">
            <v>Трофимова Надежда Михайловна</v>
          </cell>
          <cell r="J509" t="str">
            <v>сдан в аренду</v>
          </cell>
          <cell r="K509">
            <v>1</v>
          </cell>
          <cell r="L509">
            <v>478.28</v>
          </cell>
          <cell r="M509">
            <v>25</v>
          </cell>
          <cell r="N509">
            <v>19.1312</v>
          </cell>
          <cell r="O509">
            <v>1.34</v>
          </cell>
          <cell r="P509">
            <v>1.34</v>
          </cell>
          <cell r="Q509">
            <v>0</v>
          </cell>
          <cell r="R509" t="str">
            <v>забаланс</v>
          </cell>
          <cell r="S509">
            <v>1.34</v>
          </cell>
        </row>
        <row r="510">
          <cell r="D510" t="str">
            <v>102854695</v>
          </cell>
          <cell r="E510">
            <v>478.28</v>
          </cell>
          <cell r="F510">
            <v>25</v>
          </cell>
          <cell r="G510">
            <v>478.28</v>
          </cell>
          <cell r="H510">
            <v>0</v>
          </cell>
          <cell r="I510" t="str">
            <v>Трофимова Надежда Михайловна</v>
          </cell>
          <cell r="J510" t="str">
            <v>сдан в аренду</v>
          </cell>
          <cell r="K510">
            <v>1</v>
          </cell>
          <cell r="L510">
            <v>478.28</v>
          </cell>
          <cell r="M510">
            <v>25</v>
          </cell>
          <cell r="N510">
            <v>19.1312</v>
          </cell>
          <cell r="O510">
            <v>1.34</v>
          </cell>
          <cell r="P510">
            <v>1.34</v>
          </cell>
          <cell r="Q510">
            <v>0</v>
          </cell>
          <cell r="R510" t="str">
            <v>забаланс</v>
          </cell>
          <cell r="S510">
            <v>1.34</v>
          </cell>
        </row>
        <row r="511">
          <cell r="D511" t="str">
            <v>102854697</v>
          </cell>
          <cell r="E511">
            <v>478.28</v>
          </cell>
          <cell r="F511">
            <v>25</v>
          </cell>
          <cell r="G511">
            <v>478.28</v>
          </cell>
          <cell r="H511">
            <v>0</v>
          </cell>
          <cell r="I511" t="str">
            <v>Трофимова Надежда Михайловна</v>
          </cell>
          <cell r="J511" t="str">
            <v>сдан в аренду</v>
          </cell>
          <cell r="K511">
            <v>1</v>
          </cell>
          <cell r="L511">
            <v>478.28</v>
          </cell>
          <cell r="M511">
            <v>25</v>
          </cell>
          <cell r="N511">
            <v>19.1312</v>
          </cell>
          <cell r="O511">
            <v>1.34</v>
          </cell>
          <cell r="P511">
            <v>1.34</v>
          </cell>
          <cell r="Q511">
            <v>0</v>
          </cell>
          <cell r="R511" t="str">
            <v>забаланс</v>
          </cell>
          <cell r="S511">
            <v>1.34</v>
          </cell>
        </row>
        <row r="512">
          <cell r="D512" t="str">
            <v>102854698</v>
          </cell>
          <cell r="E512">
            <v>478.28</v>
          </cell>
          <cell r="F512">
            <v>25</v>
          </cell>
          <cell r="G512">
            <v>478.28</v>
          </cell>
          <cell r="H512">
            <v>0</v>
          </cell>
          <cell r="I512" t="str">
            <v>Трофимова Надежда Михайловна</v>
          </cell>
          <cell r="J512" t="str">
            <v>сдан в аренду</v>
          </cell>
          <cell r="K512">
            <v>1</v>
          </cell>
          <cell r="L512">
            <v>478.28</v>
          </cell>
          <cell r="M512">
            <v>25</v>
          </cell>
          <cell r="N512">
            <v>19.1312</v>
          </cell>
          <cell r="O512">
            <v>1.34</v>
          </cell>
          <cell r="P512">
            <v>1.34</v>
          </cell>
          <cell r="Q512">
            <v>0</v>
          </cell>
          <cell r="R512" t="str">
            <v>забаланс</v>
          </cell>
          <cell r="S512">
            <v>1.34</v>
          </cell>
        </row>
        <row r="513">
          <cell r="D513" t="str">
            <v>102854699</v>
          </cell>
          <cell r="E513">
            <v>478.28</v>
          </cell>
          <cell r="F513">
            <v>25</v>
          </cell>
          <cell r="G513">
            <v>478.28</v>
          </cell>
          <cell r="H513">
            <v>0</v>
          </cell>
          <cell r="I513" t="str">
            <v>Трофимова Надежда Михайловна</v>
          </cell>
          <cell r="J513" t="str">
            <v>сдан в аренду</v>
          </cell>
          <cell r="K513">
            <v>1</v>
          </cell>
          <cell r="L513">
            <v>478.28</v>
          </cell>
          <cell r="M513">
            <v>25</v>
          </cell>
          <cell r="N513">
            <v>19.1312</v>
          </cell>
          <cell r="O513">
            <v>1.34</v>
          </cell>
          <cell r="P513">
            <v>1.34</v>
          </cell>
          <cell r="Q513">
            <v>0</v>
          </cell>
          <cell r="R513" t="str">
            <v>забаланс</v>
          </cell>
          <cell r="S513">
            <v>1.34</v>
          </cell>
        </row>
        <row r="514">
          <cell r="D514" t="str">
            <v>102866963</v>
          </cell>
          <cell r="E514">
            <v>4803.2</v>
          </cell>
          <cell r="F514">
            <v>61</v>
          </cell>
          <cell r="G514">
            <v>4803.2</v>
          </cell>
          <cell r="H514">
            <v>0</v>
          </cell>
          <cell r="I514" t="str">
            <v>Трофимова Надежда Михайловна</v>
          </cell>
          <cell r="J514" t="str">
            <v>сдан в аренду</v>
          </cell>
          <cell r="K514">
            <v>1</v>
          </cell>
          <cell r="L514">
            <v>4803.2</v>
          </cell>
          <cell r="M514">
            <v>61</v>
          </cell>
          <cell r="N514">
            <v>78.740983606557378</v>
          </cell>
          <cell r="O514">
            <v>5.51</v>
          </cell>
          <cell r="P514">
            <v>5.51</v>
          </cell>
          <cell r="Q514">
            <v>0</v>
          </cell>
          <cell r="R514" t="str">
            <v>забаланс</v>
          </cell>
          <cell r="S514">
            <v>5.51</v>
          </cell>
        </row>
        <row r="515">
          <cell r="D515" t="str">
            <v>102866982</v>
          </cell>
          <cell r="E515">
            <v>4803.2</v>
          </cell>
          <cell r="F515">
            <v>61</v>
          </cell>
          <cell r="G515">
            <v>4803.2</v>
          </cell>
          <cell r="H515">
            <v>0</v>
          </cell>
          <cell r="I515" t="str">
            <v>Трофимова Надежда Михайловна</v>
          </cell>
          <cell r="J515" t="str">
            <v>сдан в аренду</v>
          </cell>
          <cell r="K515">
            <v>1</v>
          </cell>
          <cell r="L515">
            <v>4803.2</v>
          </cell>
          <cell r="M515">
            <v>61</v>
          </cell>
          <cell r="N515">
            <v>78.740983606557378</v>
          </cell>
          <cell r="O515">
            <v>5.51</v>
          </cell>
          <cell r="P515">
            <v>5.51</v>
          </cell>
          <cell r="Q515">
            <v>0</v>
          </cell>
          <cell r="R515" t="str">
            <v>забаланс</v>
          </cell>
          <cell r="S515">
            <v>5.51</v>
          </cell>
        </row>
        <row r="516">
          <cell r="D516" t="str">
            <v>102868047</v>
          </cell>
          <cell r="E516">
            <v>3150</v>
          </cell>
          <cell r="F516">
            <v>61</v>
          </cell>
          <cell r="G516">
            <v>3150</v>
          </cell>
          <cell r="H516">
            <v>0</v>
          </cell>
          <cell r="I516" t="str">
            <v>Трофимова Надежда Михайловна</v>
          </cell>
          <cell r="J516" t="str">
            <v>сдан в аренду</v>
          </cell>
          <cell r="K516">
            <v>1</v>
          </cell>
          <cell r="L516">
            <v>3150</v>
          </cell>
          <cell r="M516">
            <v>61</v>
          </cell>
          <cell r="N516">
            <v>51.639344262295083</v>
          </cell>
          <cell r="O516">
            <v>3.61</v>
          </cell>
          <cell r="P516">
            <v>3.61</v>
          </cell>
          <cell r="Q516">
            <v>0</v>
          </cell>
          <cell r="R516" t="str">
            <v>забаланс</v>
          </cell>
          <cell r="S516">
            <v>3.61</v>
          </cell>
        </row>
        <row r="517">
          <cell r="D517" t="str">
            <v>102868145</v>
          </cell>
          <cell r="E517">
            <v>3319.3</v>
          </cell>
          <cell r="F517">
            <v>25</v>
          </cell>
          <cell r="G517">
            <v>3319.3</v>
          </cell>
          <cell r="H517">
            <v>0</v>
          </cell>
          <cell r="I517" t="str">
            <v>Трофимова Надежда Михайловна</v>
          </cell>
          <cell r="J517" t="str">
            <v>сдан в аренду</v>
          </cell>
          <cell r="K517">
            <v>1</v>
          </cell>
          <cell r="L517">
            <v>3319.3</v>
          </cell>
          <cell r="M517">
            <v>25</v>
          </cell>
          <cell r="N517">
            <v>132.77200000000002</v>
          </cell>
          <cell r="O517">
            <v>9.2899999999999991</v>
          </cell>
          <cell r="P517">
            <v>9.2899999999999991</v>
          </cell>
          <cell r="Q517">
            <v>0</v>
          </cell>
          <cell r="R517" t="str">
            <v>забаланс</v>
          </cell>
          <cell r="S517">
            <v>9.2899999999999991</v>
          </cell>
        </row>
        <row r="518">
          <cell r="D518" t="str">
            <v>102868146</v>
          </cell>
          <cell r="E518">
            <v>3319.3</v>
          </cell>
          <cell r="F518">
            <v>25</v>
          </cell>
          <cell r="G518">
            <v>3319.3</v>
          </cell>
          <cell r="H518">
            <v>0</v>
          </cell>
          <cell r="I518" t="str">
            <v>Трофимова Надежда Михайловна</v>
          </cell>
          <cell r="J518" t="str">
            <v>сдан в аренду</v>
          </cell>
          <cell r="K518">
            <v>1</v>
          </cell>
          <cell r="L518">
            <v>3319.3</v>
          </cell>
          <cell r="M518">
            <v>25</v>
          </cell>
          <cell r="N518">
            <v>132.77200000000002</v>
          </cell>
          <cell r="O518">
            <v>9.2899999999999991</v>
          </cell>
          <cell r="P518">
            <v>9.2899999999999991</v>
          </cell>
          <cell r="Q518">
            <v>0</v>
          </cell>
          <cell r="R518" t="str">
            <v>забаланс</v>
          </cell>
          <cell r="S518">
            <v>9.2899999999999991</v>
          </cell>
        </row>
        <row r="519">
          <cell r="D519" t="str">
            <v>102868147</v>
          </cell>
          <cell r="E519">
            <v>3319.3</v>
          </cell>
          <cell r="F519">
            <v>25</v>
          </cell>
          <cell r="G519">
            <v>3319.3</v>
          </cell>
          <cell r="H519">
            <v>0</v>
          </cell>
          <cell r="I519" t="str">
            <v>Трофимова Надежда Михайловна</v>
          </cell>
          <cell r="J519" t="str">
            <v>сдан в аренду</v>
          </cell>
          <cell r="K519">
            <v>1</v>
          </cell>
          <cell r="L519">
            <v>3319.3</v>
          </cell>
          <cell r="M519">
            <v>25</v>
          </cell>
          <cell r="N519">
            <v>132.77200000000002</v>
          </cell>
          <cell r="O519">
            <v>9.2899999999999991</v>
          </cell>
          <cell r="P519">
            <v>9.2899999999999991</v>
          </cell>
          <cell r="Q519">
            <v>0</v>
          </cell>
          <cell r="R519" t="str">
            <v>забаланс</v>
          </cell>
          <cell r="S519">
            <v>9.2899999999999991</v>
          </cell>
        </row>
        <row r="520">
          <cell r="D520" t="str">
            <v>102868148</v>
          </cell>
          <cell r="E520">
            <v>3319.3</v>
          </cell>
          <cell r="F520">
            <v>25</v>
          </cell>
          <cell r="G520">
            <v>3319.3</v>
          </cell>
          <cell r="H520">
            <v>0</v>
          </cell>
          <cell r="I520" t="str">
            <v>Трофимова Надежда Михайловна</v>
          </cell>
          <cell r="J520" t="str">
            <v>сдан в аренду</v>
          </cell>
          <cell r="K520">
            <v>1</v>
          </cell>
          <cell r="L520">
            <v>3319.3</v>
          </cell>
          <cell r="M520">
            <v>25</v>
          </cell>
          <cell r="N520">
            <v>132.77200000000002</v>
          </cell>
          <cell r="O520">
            <v>9.2899999999999991</v>
          </cell>
          <cell r="P520">
            <v>9.2899999999999991</v>
          </cell>
          <cell r="Q520">
            <v>0</v>
          </cell>
          <cell r="R520" t="str">
            <v>забаланс</v>
          </cell>
          <cell r="S520">
            <v>9.2899999999999991</v>
          </cell>
        </row>
        <row r="521">
          <cell r="D521" t="str">
            <v>102868149</v>
          </cell>
          <cell r="E521">
            <v>3319.3</v>
          </cell>
          <cell r="F521">
            <v>25</v>
          </cell>
          <cell r="G521">
            <v>3319.3</v>
          </cell>
          <cell r="H521">
            <v>0</v>
          </cell>
          <cell r="I521" t="str">
            <v>Трофимова Надежда Михайловна</v>
          </cell>
          <cell r="J521" t="str">
            <v>сдан в аренду</v>
          </cell>
          <cell r="K521">
            <v>1</v>
          </cell>
          <cell r="L521">
            <v>3319.3</v>
          </cell>
          <cell r="M521">
            <v>25</v>
          </cell>
          <cell r="N521">
            <v>132.77200000000002</v>
          </cell>
          <cell r="O521">
            <v>9.2899999999999991</v>
          </cell>
          <cell r="P521">
            <v>9.2899999999999991</v>
          </cell>
          <cell r="Q521">
            <v>0</v>
          </cell>
          <cell r="R521" t="str">
            <v>забаланс</v>
          </cell>
          <cell r="S521">
            <v>9.2899999999999991</v>
          </cell>
        </row>
        <row r="522">
          <cell r="D522" t="str">
            <v>102868150</v>
          </cell>
          <cell r="E522">
            <v>3319.3</v>
          </cell>
          <cell r="F522">
            <v>25</v>
          </cell>
          <cell r="G522">
            <v>3319.3</v>
          </cell>
          <cell r="H522">
            <v>0</v>
          </cell>
          <cell r="I522" t="str">
            <v>Трофимова Надежда Михайловна</v>
          </cell>
          <cell r="J522" t="str">
            <v>сдан в аренду</v>
          </cell>
          <cell r="K522">
            <v>1</v>
          </cell>
          <cell r="L522">
            <v>3319.3</v>
          </cell>
          <cell r="M522">
            <v>25</v>
          </cell>
          <cell r="N522">
            <v>132.77200000000002</v>
          </cell>
          <cell r="O522">
            <v>9.2899999999999991</v>
          </cell>
          <cell r="P522">
            <v>9.2899999999999991</v>
          </cell>
          <cell r="Q522">
            <v>0</v>
          </cell>
          <cell r="R522" t="str">
            <v>забаланс</v>
          </cell>
          <cell r="S522">
            <v>9.2899999999999991</v>
          </cell>
        </row>
        <row r="523">
          <cell r="D523" t="str">
            <v>102868151</v>
          </cell>
          <cell r="E523">
            <v>3319.3</v>
          </cell>
          <cell r="F523">
            <v>25</v>
          </cell>
          <cell r="G523">
            <v>3319.3</v>
          </cell>
          <cell r="H523">
            <v>0</v>
          </cell>
          <cell r="I523" t="str">
            <v>Трофимова Надежда Михайловна</v>
          </cell>
          <cell r="J523" t="str">
            <v>сдан в аренду</v>
          </cell>
          <cell r="K523">
            <v>1</v>
          </cell>
          <cell r="L523">
            <v>3319.3</v>
          </cell>
          <cell r="M523">
            <v>25</v>
          </cell>
          <cell r="N523">
            <v>132.77200000000002</v>
          </cell>
          <cell r="O523">
            <v>9.2899999999999991</v>
          </cell>
          <cell r="P523">
            <v>9.2899999999999991</v>
          </cell>
          <cell r="Q523">
            <v>0</v>
          </cell>
          <cell r="R523" t="str">
            <v>забаланс</v>
          </cell>
          <cell r="S523">
            <v>9.2899999999999991</v>
          </cell>
        </row>
        <row r="524">
          <cell r="D524" t="str">
            <v>102868198</v>
          </cell>
          <cell r="E524">
            <v>3319.3</v>
          </cell>
          <cell r="F524">
            <v>25</v>
          </cell>
          <cell r="G524">
            <v>3319.3</v>
          </cell>
          <cell r="H524">
            <v>0</v>
          </cell>
          <cell r="I524" t="str">
            <v>Трофимова Надежда Михайловна</v>
          </cell>
          <cell r="J524" t="str">
            <v>сдан в аренду</v>
          </cell>
          <cell r="K524">
            <v>1</v>
          </cell>
          <cell r="L524">
            <v>3319.3</v>
          </cell>
          <cell r="M524">
            <v>25</v>
          </cell>
          <cell r="N524">
            <v>132.77200000000002</v>
          </cell>
          <cell r="O524">
            <v>9.2899999999999991</v>
          </cell>
          <cell r="P524">
            <v>9.2899999999999991</v>
          </cell>
          <cell r="Q524">
            <v>0</v>
          </cell>
          <cell r="R524" t="str">
            <v>забаланс</v>
          </cell>
          <cell r="S524">
            <v>9.2899999999999991</v>
          </cell>
        </row>
        <row r="525">
          <cell r="D525" t="str">
            <v>102868199</v>
          </cell>
          <cell r="E525">
            <v>3319.3</v>
          </cell>
          <cell r="F525">
            <v>25</v>
          </cell>
          <cell r="G525">
            <v>3319.3</v>
          </cell>
          <cell r="H525">
            <v>0</v>
          </cell>
          <cell r="I525" t="str">
            <v>Трофимова Надежда Михайловна</v>
          </cell>
          <cell r="J525" t="str">
            <v>сдан в аренду</v>
          </cell>
          <cell r="K525">
            <v>1</v>
          </cell>
          <cell r="L525">
            <v>3319.3</v>
          </cell>
          <cell r="M525">
            <v>25</v>
          </cell>
          <cell r="N525">
            <v>132.77200000000002</v>
          </cell>
          <cell r="O525">
            <v>9.2899999999999991</v>
          </cell>
          <cell r="P525">
            <v>9.2899999999999991</v>
          </cell>
          <cell r="Q525">
            <v>0</v>
          </cell>
          <cell r="R525" t="str">
            <v>забаланс</v>
          </cell>
          <cell r="S525">
            <v>9.2899999999999991</v>
          </cell>
        </row>
        <row r="526">
          <cell r="D526" t="str">
            <v>102868136</v>
          </cell>
          <cell r="E526">
            <v>10330.57</v>
          </cell>
          <cell r="F526">
            <v>13</v>
          </cell>
          <cell r="G526">
            <v>10330.57</v>
          </cell>
          <cell r="H526">
            <v>0</v>
          </cell>
          <cell r="I526" t="str">
            <v>Трофимова Надежда Михайловна</v>
          </cell>
          <cell r="J526" t="str">
            <v>сдан в аренду</v>
          </cell>
          <cell r="K526">
            <v>1</v>
          </cell>
          <cell r="L526">
            <v>10330.57</v>
          </cell>
          <cell r="M526">
            <v>13</v>
          </cell>
          <cell r="N526">
            <v>794.6592307692307</v>
          </cell>
          <cell r="O526">
            <v>55.63</v>
          </cell>
          <cell r="P526">
            <v>55.63</v>
          </cell>
          <cell r="Q526">
            <v>0</v>
          </cell>
          <cell r="R526" t="str">
            <v>забаланс</v>
          </cell>
          <cell r="S526">
            <v>55.63</v>
          </cell>
        </row>
        <row r="527">
          <cell r="D527" t="str">
            <v>102868137</v>
          </cell>
          <cell r="E527">
            <v>10330.57</v>
          </cell>
          <cell r="F527">
            <v>13</v>
          </cell>
          <cell r="G527">
            <v>10330.57</v>
          </cell>
          <cell r="H527">
            <v>0</v>
          </cell>
          <cell r="I527" t="str">
            <v>Трофимова Надежда Михайловна</v>
          </cell>
          <cell r="J527" t="str">
            <v>сдан в аренду</v>
          </cell>
          <cell r="K527">
            <v>1</v>
          </cell>
          <cell r="L527">
            <v>10330.57</v>
          </cell>
          <cell r="M527">
            <v>13</v>
          </cell>
          <cell r="N527">
            <v>794.6592307692307</v>
          </cell>
          <cell r="O527">
            <v>55.63</v>
          </cell>
          <cell r="P527">
            <v>55.63</v>
          </cell>
          <cell r="Q527">
            <v>0</v>
          </cell>
          <cell r="R527" t="str">
            <v>забаланс</v>
          </cell>
          <cell r="S527">
            <v>55.63</v>
          </cell>
        </row>
        <row r="528">
          <cell r="D528" t="str">
            <v>102868138</v>
          </cell>
          <cell r="E528">
            <v>10330.57</v>
          </cell>
          <cell r="F528">
            <v>13</v>
          </cell>
          <cell r="G528">
            <v>10330.57</v>
          </cell>
          <cell r="H528">
            <v>0</v>
          </cell>
          <cell r="I528" t="str">
            <v>Трофимова Надежда Михайловна</v>
          </cell>
          <cell r="J528" t="str">
            <v>сдан в аренду</v>
          </cell>
          <cell r="K528">
            <v>1</v>
          </cell>
          <cell r="L528">
            <v>10330.57</v>
          </cell>
          <cell r="M528">
            <v>13</v>
          </cell>
          <cell r="N528">
            <v>794.6592307692307</v>
          </cell>
          <cell r="O528">
            <v>55.63</v>
          </cell>
          <cell r="P528">
            <v>55.63</v>
          </cell>
          <cell r="Q528">
            <v>0</v>
          </cell>
          <cell r="R528" t="str">
            <v>забаланс</v>
          </cell>
          <cell r="S528">
            <v>55.63</v>
          </cell>
        </row>
        <row r="529">
          <cell r="D529" t="str">
            <v>102868139</v>
          </cell>
          <cell r="E529">
            <v>10330.57</v>
          </cell>
          <cell r="F529">
            <v>13</v>
          </cell>
          <cell r="G529">
            <v>10330.57</v>
          </cell>
          <cell r="H529">
            <v>0</v>
          </cell>
          <cell r="I529" t="str">
            <v>Трофимова Надежда Михайловна</v>
          </cell>
          <cell r="J529" t="str">
            <v>сдан в аренду</v>
          </cell>
          <cell r="K529">
            <v>1</v>
          </cell>
          <cell r="L529">
            <v>10330.57</v>
          </cell>
          <cell r="M529">
            <v>13</v>
          </cell>
          <cell r="N529">
            <v>794.6592307692307</v>
          </cell>
          <cell r="O529">
            <v>55.63</v>
          </cell>
          <cell r="P529">
            <v>55.63</v>
          </cell>
          <cell r="Q529">
            <v>0</v>
          </cell>
          <cell r="R529" t="str">
            <v>забаланс</v>
          </cell>
          <cell r="S529">
            <v>55.63</v>
          </cell>
        </row>
        <row r="530">
          <cell r="D530" t="str">
            <v>102868140</v>
          </cell>
          <cell r="E530">
            <v>10330.57</v>
          </cell>
          <cell r="F530">
            <v>13</v>
          </cell>
          <cell r="G530">
            <v>10330.57</v>
          </cell>
          <cell r="H530">
            <v>0</v>
          </cell>
          <cell r="I530" t="str">
            <v>Трофимова Надежда Михайловна</v>
          </cell>
          <cell r="J530" t="str">
            <v>сдан в аренду</v>
          </cell>
          <cell r="K530">
            <v>1</v>
          </cell>
          <cell r="L530">
            <v>10330.57</v>
          </cell>
          <cell r="M530">
            <v>13</v>
          </cell>
          <cell r="N530">
            <v>794.6592307692307</v>
          </cell>
          <cell r="O530">
            <v>55.63</v>
          </cell>
          <cell r="P530">
            <v>55.63</v>
          </cell>
          <cell r="Q530">
            <v>0</v>
          </cell>
          <cell r="R530" t="str">
            <v>забаланс</v>
          </cell>
          <cell r="S530">
            <v>55.63</v>
          </cell>
        </row>
        <row r="531">
          <cell r="D531" t="str">
            <v>102868186</v>
          </cell>
          <cell r="E531">
            <v>10330.57</v>
          </cell>
          <cell r="F531">
            <v>13</v>
          </cell>
          <cell r="G531">
            <v>10330.57</v>
          </cell>
          <cell r="H531">
            <v>0</v>
          </cell>
          <cell r="I531" t="str">
            <v>Трофимова Надежда Михайловна</v>
          </cell>
          <cell r="J531" t="str">
            <v>сдан в аренду</v>
          </cell>
          <cell r="K531">
            <v>1</v>
          </cell>
          <cell r="L531">
            <v>10330.57</v>
          </cell>
          <cell r="M531">
            <v>13</v>
          </cell>
          <cell r="N531">
            <v>794.6592307692307</v>
          </cell>
          <cell r="O531">
            <v>55.63</v>
          </cell>
          <cell r="P531">
            <v>55.63</v>
          </cell>
          <cell r="Q531">
            <v>0</v>
          </cell>
          <cell r="R531" t="str">
            <v>забаланс</v>
          </cell>
          <cell r="S531">
            <v>55.63</v>
          </cell>
        </row>
        <row r="532">
          <cell r="D532" t="str">
            <v>102868187</v>
          </cell>
          <cell r="E532">
            <v>10330.57</v>
          </cell>
          <cell r="F532">
            <v>13</v>
          </cell>
          <cell r="G532">
            <v>10330.57</v>
          </cell>
          <cell r="H532">
            <v>0</v>
          </cell>
          <cell r="I532" t="str">
            <v>Трофимова Надежда Михайловна</v>
          </cell>
          <cell r="J532" t="str">
            <v>сдан в аренду</v>
          </cell>
          <cell r="K532">
            <v>1</v>
          </cell>
          <cell r="L532">
            <v>10330.57</v>
          </cell>
          <cell r="M532">
            <v>13</v>
          </cell>
          <cell r="N532">
            <v>794.6592307692307</v>
          </cell>
          <cell r="O532">
            <v>55.63</v>
          </cell>
          <cell r="P532">
            <v>55.63</v>
          </cell>
          <cell r="Q532">
            <v>0</v>
          </cell>
          <cell r="R532" t="str">
            <v>забаланс</v>
          </cell>
          <cell r="S532">
            <v>55.63</v>
          </cell>
        </row>
        <row r="533">
          <cell r="D533" t="str">
            <v>102868188</v>
          </cell>
          <cell r="E533">
            <v>10330.57</v>
          </cell>
          <cell r="F533">
            <v>13</v>
          </cell>
          <cell r="G533">
            <v>10330.57</v>
          </cell>
          <cell r="H533">
            <v>0</v>
          </cell>
          <cell r="I533" t="str">
            <v>Трофимова Надежда Михайловна</v>
          </cell>
          <cell r="J533" t="str">
            <v>сдан в аренду</v>
          </cell>
          <cell r="K533">
            <v>1</v>
          </cell>
          <cell r="L533">
            <v>10330.57</v>
          </cell>
          <cell r="M533">
            <v>13</v>
          </cell>
          <cell r="N533">
            <v>794.6592307692307</v>
          </cell>
          <cell r="O533">
            <v>55.63</v>
          </cell>
          <cell r="P533">
            <v>55.63</v>
          </cell>
          <cell r="Q533">
            <v>0</v>
          </cell>
          <cell r="R533" t="str">
            <v>забаланс</v>
          </cell>
          <cell r="S533">
            <v>55.63</v>
          </cell>
        </row>
        <row r="534">
          <cell r="D534" t="str">
            <v>102868143</v>
          </cell>
          <cell r="E534">
            <v>27931.3</v>
          </cell>
          <cell r="F534">
            <v>25</v>
          </cell>
          <cell r="G534">
            <v>27931.3</v>
          </cell>
          <cell r="H534">
            <v>0</v>
          </cell>
          <cell r="I534" t="str">
            <v>Трофимова Надежда Михайловна</v>
          </cell>
          <cell r="J534" t="str">
            <v>сдан в аренду</v>
          </cell>
          <cell r="K534">
            <v>1</v>
          </cell>
          <cell r="L534">
            <v>27931.3</v>
          </cell>
          <cell r="M534">
            <v>25</v>
          </cell>
          <cell r="N534">
            <v>1117.252</v>
          </cell>
          <cell r="O534">
            <v>78.209999999999994</v>
          </cell>
          <cell r="P534">
            <v>78.209999999999994</v>
          </cell>
          <cell r="Q534">
            <v>0</v>
          </cell>
          <cell r="R534" t="str">
            <v>забаланс</v>
          </cell>
          <cell r="S534">
            <v>78.209999999999994</v>
          </cell>
        </row>
        <row r="535">
          <cell r="D535" t="str">
            <v>102868144</v>
          </cell>
          <cell r="E535">
            <v>27931.3</v>
          </cell>
          <cell r="F535">
            <v>25</v>
          </cell>
          <cell r="G535">
            <v>27931.3</v>
          </cell>
          <cell r="H535">
            <v>0</v>
          </cell>
          <cell r="I535" t="str">
            <v>Трофимова Надежда Михайловна</v>
          </cell>
          <cell r="J535" t="str">
            <v>сдан в аренду</v>
          </cell>
          <cell r="K535">
            <v>1</v>
          </cell>
          <cell r="L535">
            <v>27931.3</v>
          </cell>
          <cell r="M535">
            <v>25</v>
          </cell>
          <cell r="N535">
            <v>1117.252</v>
          </cell>
          <cell r="O535">
            <v>78.209999999999994</v>
          </cell>
          <cell r="P535">
            <v>78.209999999999994</v>
          </cell>
          <cell r="Q535">
            <v>0</v>
          </cell>
          <cell r="R535" t="str">
            <v>забаланс</v>
          </cell>
          <cell r="S535">
            <v>78.209999999999994</v>
          </cell>
        </row>
        <row r="536">
          <cell r="D536" t="str">
            <v>102868142</v>
          </cell>
          <cell r="E536">
            <v>12214.38</v>
          </cell>
          <cell r="F536">
            <v>25</v>
          </cell>
          <cell r="G536">
            <v>12214.38</v>
          </cell>
          <cell r="H536">
            <v>0</v>
          </cell>
          <cell r="I536" t="str">
            <v>Трофимова Надежда Михайловна</v>
          </cell>
          <cell r="J536" t="str">
            <v>сдан в аренду</v>
          </cell>
          <cell r="K536">
            <v>1</v>
          </cell>
          <cell r="L536">
            <v>12214.38</v>
          </cell>
          <cell r="M536">
            <v>25</v>
          </cell>
          <cell r="N536">
            <v>488.5752</v>
          </cell>
          <cell r="O536">
            <v>34.200000000000003</v>
          </cell>
          <cell r="P536">
            <v>34.200000000000003</v>
          </cell>
          <cell r="Q536">
            <v>0</v>
          </cell>
          <cell r="R536" t="str">
            <v>забаланс</v>
          </cell>
          <cell r="S536">
            <v>34.200000000000003</v>
          </cell>
        </row>
        <row r="537">
          <cell r="D537" t="str">
            <v>102868103</v>
          </cell>
          <cell r="E537">
            <v>816</v>
          </cell>
          <cell r="F537">
            <v>25</v>
          </cell>
          <cell r="G537">
            <v>816</v>
          </cell>
          <cell r="H537">
            <v>0</v>
          </cell>
          <cell r="I537" t="str">
            <v>Трофимова Надежда Михайловна</v>
          </cell>
          <cell r="J537" t="str">
            <v>сдан в аренду</v>
          </cell>
          <cell r="K537">
            <v>1</v>
          </cell>
          <cell r="L537">
            <v>816</v>
          </cell>
          <cell r="M537">
            <v>25</v>
          </cell>
          <cell r="N537">
            <v>32.64</v>
          </cell>
          <cell r="O537">
            <v>2.2799999999999998</v>
          </cell>
          <cell r="P537">
            <v>2.2799999999999998</v>
          </cell>
          <cell r="Q537">
            <v>0</v>
          </cell>
          <cell r="R537" t="str">
            <v>забаланс</v>
          </cell>
          <cell r="S537">
            <v>2.2799999999999998</v>
          </cell>
        </row>
        <row r="538">
          <cell r="D538" t="str">
            <v>102868104</v>
          </cell>
          <cell r="E538">
            <v>816</v>
          </cell>
          <cell r="F538">
            <v>25</v>
          </cell>
          <cell r="G538">
            <v>816</v>
          </cell>
          <cell r="H538">
            <v>0</v>
          </cell>
          <cell r="I538" t="str">
            <v>Трофимова Надежда Михайловна</v>
          </cell>
          <cell r="J538" t="str">
            <v>сдан в аренду</v>
          </cell>
          <cell r="K538">
            <v>1</v>
          </cell>
          <cell r="L538">
            <v>816</v>
          </cell>
          <cell r="M538">
            <v>25</v>
          </cell>
          <cell r="N538">
            <v>32.64</v>
          </cell>
          <cell r="O538">
            <v>2.2799999999999998</v>
          </cell>
          <cell r="P538">
            <v>2.2799999999999998</v>
          </cell>
          <cell r="Q538">
            <v>0</v>
          </cell>
          <cell r="R538" t="str">
            <v>забаланс</v>
          </cell>
          <cell r="S538">
            <v>2.2799999999999998</v>
          </cell>
        </row>
        <row r="539">
          <cell r="D539" t="str">
            <v>102868109</v>
          </cell>
          <cell r="E539">
            <v>816</v>
          </cell>
          <cell r="F539">
            <v>25</v>
          </cell>
          <cell r="G539">
            <v>816</v>
          </cell>
          <cell r="H539">
            <v>0</v>
          </cell>
          <cell r="I539" t="str">
            <v>Трофимова Надежда Михайловна</v>
          </cell>
          <cell r="J539" t="str">
            <v>сдан в аренду</v>
          </cell>
          <cell r="K539">
            <v>1</v>
          </cell>
          <cell r="L539">
            <v>816</v>
          </cell>
          <cell r="M539">
            <v>25</v>
          </cell>
          <cell r="N539">
            <v>32.64</v>
          </cell>
          <cell r="O539">
            <v>2.2799999999999998</v>
          </cell>
          <cell r="P539">
            <v>2.2799999999999998</v>
          </cell>
          <cell r="Q539">
            <v>0</v>
          </cell>
          <cell r="R539" t="str">
            <v>забаланс</v>
          </cell>
          <cell r="S539">
            <v>2.2799999999999998</v>
          </cell>
        </row>
        <row r="540">
          <cell r="D540" t="str">
            <v>102868110</v>
          </cell>
          <cell r="E540">
            <v>816</v>
          </cell>
          <cell r="F540">
            <v>25</v>
          </cell>
          <cell r="G540">
            <v>816</v>
          </cell>
          <cell r="H540">
            <v>0</v>
          </cell>
          <cell r="I540" t="str">
            <v>Трофимова Надежда Михайловна</v>
          </cell>
          <cell r="J540" t="str">
            <v>сдан в аренду</v>
          </cell>
          <cell r="K540">
            <v>1</v>
          </cell>
          <cell r="L540">
            <v>816</v>
          </cell>
          <cell r="M540">
            <v>25</v>
          </cell>
          <cell r="N540">
            <v>32.64</v>
          </cell>
          <cell r="O540">
            <v>2.2799999999999998</v>
          </cell>
          <cell r="P540">
            <v>2.2799999999999998</v>
          </cell>
          <cell r="Q540">
            <v>0</v>
          </cell>
          <cell r="R540" t="str">
            <v>забаланс</v>
          </cell>
          <cell r="S540">
            <v>2.2799999999999998</v>
          </cell>
        </row>
        <row r="541">
          <cell r="D541" t="str">
            <v>102868114</v>
          </cell>
          <cell r="E541">
            <v>816</v>
          </cell>
          <cell r="F541">
            <v>25</v>
          </cell>
          <cell r="G541">
            <v>816</v>
          </cell>
          <cell r="H541">
            <v>0</v>
          </cell>
          <cell r="I541" t="str">
            <v>Трофимова Надежда Михайловна</v>
          </cell>
          <cell r="J541" t="str">
            <v>сдан в аренду</v>
          </cell>
          <cell r="K541">
            <v>1</v>
          </cell>
          <cell r="L541">
            <v>816</v>
          </cell>
          <cell r="M541">
            <v>25</v>
          </cell>
          <cell r="N541">
            <v>32.64</v>
          </cell>
          <cell r="O541">
            <v>2.2799999999999998</v>
          </cell>
          <cell r="P541">
            <v>2.2799999999999998</v>
          </cell>
          <cell r="Q541">
            <v>0</v>
          </cell>
          <cell r="R541" t="str">
            <v>забаланс</v>
          </cell>
          <cell r="S541">
            <v>2.2799999999999998</v>
          </cell>
        </row>
        <row r="542">
          <cell r="D542" t="str">
            <v>102868193</v>
          </cell>
          <cell r="E542">
            <v>816</v>
          </cell>
          <cell r="F542">
            <v>25</v>
          </cell>
          <cell r="G542">
            <v>816</v>
          </cell>
          <cell r="H542">
            <v>0</v>
          </cell>
          <cell r="I542" t="str">
            <v>Трофимова Надежда Михайловна</v>
          </cell>
          <cell r="J542" t="str">
            <v>сдан в аренду</v>
          </cell>
          <cell r="K542">
            <v>1</v>
          </cell>
          <cell r="L542">
            <v>816</v>
          </cell>
          <cell r="M542">
            <v>25</v>
          </cell>
          <cell r="N542">
            <v>32.64</v>
          </cell>
          <cell r="O542">
            <v>2.2799999999999998</v>
          </cell>
          <cell r="P542">
            <v>2.2799999999999998</v>
          </cell>
          <cell r="Q542">
            <v>0</v>
          </cell>
          <cell r="R542" t="str">
            <v>забаланс</v>
          </cell>
          <cell r="S542">
            <v>2.2799999999999998</v>
          </cell>
        </row>
        <row r="543">
          <cell r="D543" t="str">
            <v>102868194</v>
          </cell>
          <cell r="E543">
            <v>816</v>
          </cell>
          <cell r="F543">
            <v>25</v>
          </cell>
          <cell r="G543">
            <v>816</v>
          </cell>
          <cell r="H543">
            <v>0</v>
          </cell>
          <cell r="I543" t="str">
            <v>Трофимова Надежда Михайловна</v>
          </cell>
          <cell r="J543" t="str">
            <v>сдан в аренду</v>
          </cell>
          <cell r="K543">
            <v>1</v>
          </cell>
          <cell r="L543">
            <v>816</v>
          </cell>
          <cell r="M543">
            <v>25</v>
          </cell>
          <cell r="N543">
            <v>32.64</v>
          </cell>
          <cell r="O543">
            <v>2.2799999999999998</v>
          </cell>
          <cell r="P543">
            <v>2.2799999999999998</v>
          </cell>
          <cell r="Q543">
            <v>0</v>
          </cell>
          <cell r="R543" t="str">
            <v>забаланс</v>
          </cell>
          <cell r="S543">
            <v>2.2799999999999998</v>
          </cell>
        </row>
        <row r="544">
          <cell r="D544" t="str">
            <v>102868141</v>
          </cell>
          <cell r="E544">
            <v>816</v>
          </cell>
          <cell r="F544">
            <v>25</v>
          </cell>
          <cell r="G544">
            <v>816</v>
          </cell>
          <cell r="H544">
            <v>0</v>
          </cell>
          <cell r="I544" t="str">
            <v>Трофимова Надежда Михайловна</v>
          </cell>
          <cell r="J544" t="str">
            <v>сдан в аренду</v>
          </cell>
          <cell r="K544">
            <v>1</v>
          </cell>
          <cell r="L544">
            <v>816</v>
          </cell>
          <cell r="M544">
            <v>25</v>
          </cell>
          <cell r="N544">
            <v>32.64</v>
          </cell>
          <cell r="O544">
            <v>2.2799999999999998</v>
          </cell>
          <cell r="P544">
            <v>2.2799999999999998</v>
          </cell>
          <cell r="Q544">
            <v>0</v>
          </cell>
          <cell r="R544" t="str">
            <v>забаланс</v>
          </cell>
          <cell r="S544">
            <v>2.2799999999999998</v>
          </cell>
        </row>
        <row r="545">
          <cell r="D545" t="str">
            <v>102868215</v>
          </cell>
          <cell r="E545">
            <v>24075.57</v>
          </cell>
          <cell r="F545">
            <v>25</v>
          </cell>
          <cell r="G545">
            <v>24075.57</v>
          </cell>
          <cell r="H545">
            <v>0</v>
          </cell>
          <cell r="I545" t="str">
            <v>Трофимова Надежда Михайловна</v>
          </cell>
          <cell r="J545" t="str">
            <v>сдан в аренду</v>
          </cell>
          <cell r="K545">
            <v>1</v>
          </cell>
          <cell r="L545">
            <v>24075.57</v>
          </cell>
          <cell r="M545">
            <v>25</v>
          </cell>
          <cell r="N545">
            <v>963.02279999999996</v>
          </cell>
          <cell r="O545">
            <v>67.41</v>
          </cell>
          <cell r="P545">
            <v>67.41</v>
          </cell>
          <cell r="Q545">
            <v>0</v>
          </cell>
          <cell r="R545" t="str">
            <v>забаланс</v>
          </cell>
          <cell r="S545">
            <v>67.41</v>
          </cell>
        </row>
        <row r="546">
          <cell r="D546" t="str">
            <v>102868217</v>
          </cell>
          <cell r="E546">
            <v>24075.58</v>
          </cell>
          <cell r="F546">
            <v>25</v>
          </cell>
          <cell r="G546">
            <v>24075.58</v>
          </cell>
          <cell r="H546">
            <v>0</v>
          </cell>
          <cell r="I546" t="str">
            <v>Трофимова Надежда Михайловна</v>
          </cell>
          <cell r="J546" t="str">
            <v>сдан в аренду</v>
          </cell>
          <cell r="K546">
            <v>1</v>
          </cell>
          <cell r="L546">
            <v>24075.58</v>
          </cell>
          <cell r="M546">
            <v>25</v>
          </cell>
          <cell r="N546">
            <v>963.02320000000009</v>
          </cell>
          <cell r="O546">
            <v>67.41</v>
          </cell>
          <cell r="P546">
            <v>67.41</v>
          </cell>
          <cell r="Q546">
            <v>0</v>
          </cell>
          <cell r="R546" t="str">
            <v>забаланс</v>
          </cell>
          <cell r="S546">
            <v>67.41</v>
          </cell>
        </row>
        <row r="547">
          <cell r="D547" t="str">
            <v>102868219</v>
          </cell>
          <cell r="E547">
            <v>24075.57</v>
          </cell>
          <cell r="F547">
            <v>25</v>
          </cell>
          <cell r="G547">
            <v>24075.57</v>
          </cell>
          <cell r="H547">
            <v>0</v>
          </cell>
          <cell r="I547" t="str">
            <v>Трофимова Надежда Михайловна</v>
          </cell>
          <cell r="J547" t="str">
            <v>сдан в аренду</v>
          </cell>
          <cell r="K547">
            <v>1</v>
          </cell>
          <cell r="L547">
            <v>24075.57</v>
          </cell>
          <cell r="M547">
            <v>25</v>
          </cell>
          <cell r="N547">
            <v>963.02279999999996</v>
          </cell>
          <cell r="O547">
            <v>67.41</v>
          </cell>
          <cell r="P547">
            <v>67.41</v>
          </cell>
          <cell r="Q547">
            <v>0</v>
          </cell>
          <cell r="R547" t="str">
            <v>забаланс</v>
          </cell>
          <cell r="S547">
            <v>67.41</v>
          </cell>
        </row>
        <row r="548">
          <cell r="D548" t="str">
            <v>102869081</v>
          </cell>
          <cell r="E548">
            <v>203.39</v>
          </cell>
          <cell r="F548">
            <v>13</v>
          </cell>
          <cell r="G548">
            <v>203.39</v>
          </cell>
          <cell r="H548">
            <v>0</v>
          </cell>
          <cell r="I548" t="str">
            <v>Трофимова Надежда Михайловна</v>
          </cell>
          <cell r="J548" t="str">
            <v>сдан в аренду</v>
          </cell>
          <cell r="K548">
            <v>1</v>
          </cell>
          <cell r="L548">
            <v>203.39</v>
          </cell>
          <cell r="M548">
            <v>13</v>
          </cell>
          <cell r="N548">
            <v>15.645384615384614</v>
          </cell>
          <cell r="O548">
            <v>1.1000000000000001</v>
          </cell>
          <cell r="P548">
            <v>1.1000000000000001</v>
          </cell>
          <cell r="Q548">
            <v>0</v>
          </cell>
          <cell r="R548" t="str">
            <v>забаланс</v>
          </cell>
          <cell r="S548">
            <v>1.1000000000000001</v>
          </cell>
        </row>
        <row r="549">
          <cell r="D549" t="str">
            <v>102869082</v>
          </cell>
          <cell r="E549">
            <v>178.81</v>
          </cell>
          <cell r="F549">
            <v>13</v>
          </cell>
          <cell r="G549">
            <v>178.81</v>
          </cell>
          <cell r="H549">
            <v>0</v>
          </cell>
          <cell r="I549" t="str">
            <v>Трофимова Надежда Михайловна</v>
          </cell>
          <cell r="J549" t="str">
            <v>сдан в аренду</v>
          </cell>
          <cell r="K549">
            <v>1</v>
          </cell>
          <cell r="L549">
            <v>178.81</v>
          </cell>
          <cell r="M549">
            <v>13</v>
          </cell>
          <cell r="N549">
            <v>13.754615384615384</v>
          </cell>
          <cell r="O549">
            <v>0.96</v>
          </cell>
          <cell r="P549">
            <v>0.96</v>
          </cell>
          <cell r="Q549">
            <v>0</v>
          </cell>
          <cell r="R549" t="str">
            <v>забаланс</v>
          </cell>
          <cell r="S549">
            <v>0.96</v>
          </cell>
        </row>
        <row r="550">
          <cell r="D550" t="str">
            <v>102869087</v>
          </cell>
          <cell r="E550">
            <v>203.39</v>
          </cell>
          <cell r="F550">
            <v>13</v>
          </cell>
          <cell r="G550">
            <v>203.39</v>
          </cell>
          <cell r="H550">
            <v>0</v>
          </cell>
          <cell r="I550" t="str">
            <v>Трофимова Надежда Михайловна</v>
          </cell>
          <cell r="J550" t="str">
            <v>сдан в аренду</v>
          </cell>
          <cell r="K550">
            <v>1</v>
          </cell>
          <cell r="L550">
            <v>203.39</v>
          </cell>
          <cell r="M550">
            <v>13</v>
          </cell>
          <cell r="N550">
            <v>15.645384615384614</v>
          </cell>
          <cell r="O550">
            <v>1.1000000000000001</v>
          </cell>
          <cell r="P550">
            <v>1.1000000000000001</v>
          </cell>
          <cell r="Q550">
            <v>0</v>
          </cell>
          <cell r="R550" t="str">
            <v>забаланс</v>
          </cell>
          <cell r="S550">
            <v>1.1000000000000001</v>
          </cell>
        </row>
        <row r="551">
          <cell r="D551" t="str">
            <v>102869099</v>
          </cell>
          <cell r="E551">
            <v>694.92</v>
          </cell>
          <cell r="F551">
            <v>13</v>
          </cell>
          <cell r="G551">
            <v>694.92</v>
          </cell>
          <cell r="H551">
            <v>0</v>
          </cell>
          <cell r="I551" t="str">
            <v>Трофимова Надежда Михайловна</v>
          </cell>
          <cell r="J551" t="str">
            <v>сдан в аренду</v>
          </cell>
          <cell r="K551">
            <v>1</v>
          </cell>
          <cell r="L551">
            <v>694.92</v>
          </cell>
          <cell r="M551">
            <v>13</v>
          </cell>
          <cell r="N551">
            <v>53.45538461538461</v>
          </cell>
          <cell r="O551">
            <v>3.74</v>
          </cell>
          <cell r="P551">
            <v>3.74</v>
          </cell>
          <cell r="Q551">
            <v>0</v>
          </cell>
          <cell r="R551" t="str">
            <v>забаланс</v>
          </cell>
          <cell r="S551">
            <v>3.74</v>
          </cell>
        </row>
        <row r="552">
          <cell r="D552" t="str">
            <v>102869100</v>
          </cell>
          <cell r="E552">
            <v>1542.37</v>
          </cell>
          <cell r="F552">
            <v>13</v>
          </cell>
          <cell r="G552">
            <v>1542.37</v>
          </cell>
          <cell r="H552">
            <v>0</v>
          </cell>
          <cell r="I552" t="str">
            <v>Трофимова Надежда Михайловна</v>
          </cell>
          <cell r="J552" t="str">
            <v>сдан в аренду</v>
          </cell>
          <cell r="K552">
            <v>1</v>
          </cell>
          <cell r="L552">
            <v>1542.37</v>
          </cell>
          <cell r="M552">
            <v>13</v>
          </cell>
          <cell r="N552">
            <v>118.64384615384614</v>
          </cell>
          <cell r="O552">
            <v>8.31</v>
          </cell>
          <cell r="P552">
            <v>8.31</v>
          </cell>
          <cell r="Q552">
            <v>0</v>
          </cell>
          <cell r="R552" t="str">
            <v>забаланс</v>
          </cell>
          <cell r="S552">
            <v>8.31</v>
          </cell>
        </row>
        <row r="553">
          <cell r="D553" t="str">
            <v>102869107</v>
          </cell>
          <cell r="E553">
            <v>186.44</v>
          </cell>
          <cell r="F553">
            <v>13</v>
          </cell>
          <cell r="G553">
            <v>186.44</v>
          </cell>
          <cell r="H553">
            <v>0</v>
          </cell>
          <cell r="I553" t="str">
            <v>Трофимова Надежда Михайловна</v>
          </cell>
          <cell r="J553" t="str">
            <v>сдан в аренду</v>
          </cell>
          <cell r="K553">
            <v>1</v>
          </cell>
          <cell r="L553">
            <v>186.44</v>
          </cell>
          <cell r="M553">
            <v>13</v>
          </cell>
          <cell r="N553">
            <v>14.341538461538461</v>
          </cell>
          <cell r="O553">
            <v>1</v>
          </cell>
          <cell r="P553">
            <v>1</v>
          </cell>
          <cell r="Q553">
            <v>0</v>
          </cell>
          <cell r="R553" t="str">
            <v>забаланс</v>
          </cell>
          <cell r="S553">
            <v>1</v>
          </cell>
        </row>
        <row r="554">
          <cell r="D554" t="str">
            <v>102869108</v>
          </cell>
          <cell r="E554">
            <v>327.12</v>
          </cell>
          <cell r="F554">
            <v>13</v>
          </cell>
          <cell r="G554">
            <v>327.12</v>
          </cell>
          <cell r="H554">
            <v>0</v>
          </cell>
          <cell r="I554" t="str">
            <v>Трофимова Надежда Михайловна</v>
          </cell>
          <cell r="J554" t="str">
            <v>сдан в аренду</v>
          </cell>
          <cell r="K554">
            <v>1</v>
          </cell>
          <cell r="L554">
            <v>327.12</v>
          </cell>
          <cell r="M554">
            <v>13</v>
          </cell>
          <cell r="N554">
            <v>25.163076923076922</v>
          </cell>
          <cell r="O554">
            <v>1.76</v>
          </cell>
          <cell r="P554">
            <v>1.76</v>
          </cell>
          <cell r="Q554">
            <v>0</v>
          </cell>
          <cell r="R554" t="str">
            <v>забаланс</v>
          </cell>
          <cell r="S554">
            <v>1.76</v>
          </cell>
        </row>
        <row r="555">
          <cell r="D555" t="str">
            <v>102869112</v>
          </cell>
          <cell r="E555">
            <v>728.81</v>
          </cell>
          <cell r="F555">
            <v>13</v>
          </cell>
          <cell r="G555">
            <v>728.81</v>
          </cell>
          <cell r="H555">
            <v>0</v>
          </cell>
          <cell r="I555" t="str">
            <v>Трофимова Надежда Михайловна</v>
          </cell>
          <cell r="J555" t="str">
            <v>сдан в аренду</v>
          </cell>
          <cell r="K555">
            <v>1</v>
          </cell>
          <cell r="L555">
            <v>728.81</v>
          </cell>
          <cell r="M555">
            <v>13</v>
          </cell>
          <cell r="N555">
            <v>56.062307692307691</v>
          </cell>
          <cell r="O555">
            <v>3.92</v>
          </cell>
          <cell r="P555">
            <v>3.92</v>
          </cell>
          <cell r="Q555">
            <v>0</v>
          </cell>
          <cell r="R555" t="str">
            <v>забаланс</v>
          </cell>
          <cell r="S555">
            <v>3.92</v>
          </cell>
        </row>
        <row r="556">
          <cell r="D556" t="str">
            <v>102869113</v>
          </cell>
          <cell r="E556">
            <v>5720.34</v>
          </cell>
          <cell r="F556">
            <v>13</v>
          </cell>
          <cell r="G556">
            <v>5720.34</v>
          </cell>
          <cell r="H556">
            <v>0</v>
          </cell>
          <cell r="I556" t="str">
            <v>Трофимова Надежда Михайловна</v>
          </cell>
          <cell r="J556" t="str">
            <v>сдан в аренду</v>
          </cell>
          <cell r="K556">
            <v>1</v>
          </cell>
          <cell r="L556">
            <v>5720.34</v>
          </cell>
          <cell r="M556">
            <v>13</v>
          </cell>
          <cell r="N556">
            <v>440.02615384615387</v>
          </cell>
          <cell r="O556">
            <v>30.8</v>
          </cell>
          <cell r="P556">
            <v>30.8</v>
          </cell>
          <cell r="Q556">
            <v>0</v>
          </cell>
          <cell r="R556" t="str">
            <v>забаланс</v>
          </cell>
          <cell r="S556">
            <v>30.8</v>
          </cell>
        </row>
        <row r="557">
          <cell r="D557" t="str">
            <v>102868982</v>
          </cell>
          <cell r="E557">
            <v>8203.39</v>
          </cell>
          <cell r="F557">
            <v>13</v>
          </cell>
          <cell r="G557">
            <v>8203.39</v>
          </cell>
          <cell r="H557">
            <v>0</v>
          </cell>
          <cell r="I557" t="str">
            <v>Трофимова Надежда Михайловна</v>
          </cell>
          <cell r="J557" t="str">
            <v>сдан в аренду</v>
          </cell>
          <cell r="K557">
            <v>1</v>
          </cell>
          <cell r="L557">
            <v>8203.39</v>
          </cell>
          <cell r="M557">
            <v>13</v>
          </cell>
          <cell r="N557">
            <v>631.03</v>
          </cell>
          <cell r="O557">
            <v>44.17</v>
          </cell>
          <cell r="P557">
            <v>44.17</v>
          </cell>
          <cell r="Q557">
            <v>0</v>
          </cell>
          <cell r="R557" t="str">
            <v>забаланс</v>
          </cell>
          <cell r="S557">
            <v>44.17</v>
          </cell>
        </row>
        <row r="558">
          <cell r="D558" t="str">
            <v>102869127</v>
          </cell>
          <cell r="E558">
            <v>322.02999999999997</v>
          </cell>
          <cell r="F558">
            <v>13</v>
          </cell>
          <cell r="G558">
            <v>322.02999999999997</v>
          </cell>
          <cell r="H558">
            <v>0</v>
          </cell>
          <cell r="I558" t="str">
            <v>Трофимова Надежда Михайловна</v>
          </cell>
          <cell r="J558" t="str">
            <v>сдан в аренду</v>
          </cell>
          <cell r="K558">
            <v>1</v>
          </cell>
          <cell r="L558">
            <v>322.02999999999997</v>
          </cell>
          <cell r="M558">
            <v>13</v>
          </cell>
          <cell r="N558">
            <v>24.771538461538459</v>
          </cell>
          <cell r="O558">
            <v>1.73</v>
          </cell>
          <cell r="P558">
            <v>1.73</v>
          </cell>
          <cell r="Q558">
            <v>0</v>
          </cell>
          <cell r="R558" t="str">
            <v>забаланс</v>
          </cell>
          <cell r="S558">
            <v>1.73</v>
          </cell>
        </row>
        <row r="559">
          <cell r="D559" t="str">
            <v>102869128</v>
          </cell>
          <cell r="E559">
            <v>169.49</v>
          </cell>
          <cell r="F559">
            <v>13</v>
          </cell>
          <cell r="G559">
            <v>169.49</v>
          </cell>
          <cell r="H559">
            <v>0</v>
          </cell>
          <cell r="I559" t="str">
            <v>Трофимова Надежда Михайловна</v>
          </cell>
          <cell r="J559" t="str">
            <v>сдан в аренду</v>
          </cell>
          <cell r="K559">
            <v>1</v>
          </cell>
          <cell r="L559">
            <v>169.49</v>
          </cell>
          <cell r="M559">
            <v>13</v>
          </cell>
          <cell r="N559">
            <v>13.037692307692309</v>
          </cell>
          <cell r="O559">
            <v>0.91</v>
          </cell>
          <cell r="P559">
            <v>0.91</v>
          </cell>
          <cell r="Q559">
            <v>0</v>
          </cell>
          <cell r="R559" t="str">
            <v>забаланс</v>
          </cell>
          <cell r="S559">
            <v>0.91</v>
          </cell>
        </row>
        <row r="560">
          <cell r="D560" t="str">
            <v>102869129</v>
          </cell>
          <cell r="E560">
            <v>279.66000000000003</v>
          </cell>
          <cell r="F560">
            <v>13</v>
          </cell>
          <cell r="G560">
            <v>279.66000000000003</v>
          </cell>
          <cell r="H560">
            <v>0</v>
          </cell>
          <cell r="I560" t="str">
            <v>Трофимова Надежда Михайловна</v>
          </cell>
          <cell r="J560" t="str">
            <v>сдан в аренду</v>
          </cell>
          <cell r="K560">
            <v>1</v>
          </cell>
          <cell r="L560">
            <v>279.66000000000003</v>
          </cell>
          <cell r="M560">
            <v>13</v>
          </cell>
          <cell r="N560">
            <v>21.512307692307694</v>
          </cell>
          <cell r="O560">
            <v>1.51</v>
          </cell>
          <cell r="P560">
            <v>1.51</v>
          </cell>
          <cell r="Q560">
            <v>0</v>
          </cell>
          <cell r="R560" t="str">
            <v>забаланс</v>
          </cell>
          <cell r="S560">
            <v>1.51</v>
          </cell>
        </row>
        <row r="561">
          <cell r="D561" t="str">
            <v>102869130</v>
          </cell>
          <cell r="E561">
            <v>12112.71</v>
          </cell>
          <cell r="F561">
            <v>13</v>
          </cell>
          <cell r="G561">
            <v>12112.71</v>
          </cell>
          <cell r="H561">
            <v>0</v>
          </cell>
          <cell r="I561" t="str">
            <v>Трофимова Надежда Михайловна</v>
          </cell>
          <cell r="J561" t="str">
            <v>сдан в аренду</v>
          </cell>
          <cell r="K561">
            <v>1</v>
          </cell>
          <cell r="L561">
            <v>12112.71</v>
          </cell>
          <cell r="M561">
            <v>13</v>
          </cell>
          <cell r="N561">
            <v>931.74692307692305</v>
          </cell>
          <cell r="O561">
            <v>65.22</v>
          </cell>
          <cell r="P561">
            <v>65.22</v>
          </cell>
          <cell r="Q561">
            <v>0</v>
          </cell>
          <cell r="R561" t="str">
            <v>забаланс</v>
          </cell>
          <cell r="S561">
            <v>65.22</v>
          </cell>
        </row>
        <row r="562">
          <cell r="D562" t="str">
            <v>102868985</v>
          </cell>
          <cell r="E562">
            <v>33898.31</v>
          </cell>
          <cell r="F562">
            <v>13</v>
          </cell>
          <cell r="G562">
            <v>33898.31</v>
          </cell>
          <cell r="H562">
            <v>0</v>
          </cell>
          <cell r="I562" t="str">
            <v>Трофимова Надежда Михайловна</v>
          </cell>
          <cell r="J562" t="str">
            <v>сдан в аренду</v>
          </cell>
          <cell r="K562">
            <v>1</v>
          </cell>
          <cell r="L562">
            <v>33898.31</v>
          </cell>
          <cell r="M562">
            <v>13</v>
          </cell>
          <cell r="N562">
            <v>2607.5623076923075</v>
          </cell>
          <cell r="O562">
            <v>182.53</v>
          </cell>
          <cell r="P562">
            <v>182.53</v>
          </cell>
          <cell r="Q562">
            <v>0</v>
          </cell>
          <cell r="R562" t="str">
            <v>забаланс</v>
          </cell>
          <cell r="S562">
            <v>182.53</v>
          </cell>
        </row>
        <row r="563">
          <cell r="D563" t="str">
            <v>102869132</v>
          </cell>
          <cell r="E563">
            <v>745.76</v>
          </cell>
          <cell r="F563">
            <v>13</v>
          </cell>
          <cell r="G563">
            <v>745.76</v>
          </cell>
          <cell r="H563">
            <v>0</v>
          </cell>
          <cell r="I563" t="str">
            <v>Трофимова Надежда Михайловна</v>
          </cell>
          <cell r="J563" t="str">
            <v>сдан в аренду</v>
          </cell>
          <cell r="K563">
            <v>1</v>
          </cell>
          <cell r="L563">
            <v>745.76</v>
          </cell>
          <cell r="M563">
            <v>13</v>
          </cell>
          <cell r="N563">
            <v>57.366153846153843</v>
          </cell>
          <cell r="O563">
            <v>4.0199999999999996</v>
          </cell>
          <cell r="P563">
            <v>4.0199999999999996</v>
          </cell>
          <cell r="Q563">
            <v>0</v>
          </cell>
          <cell r="R563" t="str">
            <v>забаланс</v>
          </cell>
          <cell r="S563">
            <v>4.0199999999999996</v>
          </cell>
        </row>
        <row r="564">
          <cell r="D564" t="str">
            <v>102869177</v>
          </cell>
          <cell r="E564">
            <v>1254.24</v>
          </cell>
          <cell r="F564">
            <v>13</v>
          </cell>
          <cell r="G564">
            <v>1254.24</v>
          </cell>
          <cell r="H564">
            <v>0</v>
          </cell>
          <cell r="I564" t="str">
            <v>Трофимова Надежда Михайловна</v>
          </cell>
          <cell r="J564" t="str">
            <v>сдан в аренду</v>
          </cell>
          <cell r="K564">
            <v>1</v>
          </cell>
          <cell r="L564">
            <v>1254.24</v>
          </cell>
          <cell r="M564">
            <v>13</v>
          </cell>
          <cell r="N564">
            <v>96.48</v>
          </cell>
          <cell r="O564">
            <v>6.75</v>
          </cell>
          <cell r="P564">
            <v>6.75</v>
          </cell>
          <cell r="Q564">
            <v>0</v>
          </cell>
          <cell r="R564" t="str">
            <v>забаланс</v>
          </cell>
          <cell r="S564">
            <v>6.75</v>
          </cell>
        </row>
        <row r="565">
          <cell r="D565" t="str">
            <v>102869137</v>
          </cell>
          <cell r="E565">
            <v>37974.58</v>
          </cell>
          <cell r="F565">
            <v>13</v>
          </cell>
          <cell r="G565">
            <v>37974.58</v>
          </cell>
          <cell r="H565">
            <v>0</v>
          </cell>
          <cell r="I565" t="str">
            <v>Трофимова Надежда Михайловна</v>
          </cell>
          <cell r="J565" t="str">
            <v>сдан в аренду</v>
          </cell>
          <cell r="K565">
            <v>1</v>
          </cell>
          <cell r="L565">
            <v>37974.58</v>
          </cell>
          <cell r="M565">
            <v>13</v>
          </cell>
          <cell r="N565">
            <v>2921.1215384615384</v>
          </cell>
          <cell r="O565">
            <v>204.48</v>
          </cell>
          <cell r="P565">
            <v>204.48</v>
          </cell>
          <cell r="Q565">
            <v>0</v>
          </cell>
          <cell r="R565" t="str">
            <v>забаланс</v>
          </cell>
          <cell r="S565">
            <v>204.48</v>
          </cell>
        </row>
        <row r="566">
          <cell r="D566" t="str">
            <v>102869138</v>
          </cell>
          <cell r="E566">
            <v>474.58</v>
          </cell>
          <cell r="F566">
            <v>13</v>
          </cell>
          <cell r="G566">
            <v>474.58</v>
          </cell>
          <cell r="H566">
            <v>0</v>
          </cell>
          <cell r="I566" t="str">
            <v>Трофимова Надежда Михайловна</v>
          </cell>
          <cell r="J566" t="str">
            <v>сдан в аренду</v>
          </cell>
          <cell r="K566">
            <v>1</v>
          </cell>
          <cell r="L566">
            <v>474.58</v>
          </cell>
          <cell r="M566">
            <v>13</v>
          </cell>
          <cell r="N566">
            <v>36.506153846153843</v>
          </cell>
          <cell r="O566">
            <v>2.56</v>
          </cell>
          <cell r="P566">
            <v>2.56</v>
          </cell>
          <cell r="Q566">
            <v>0</v>
          </cell>
          <cell r="R566" t="str">
            <v>забаланс</v>
          </cell>
          <cell r="S566">
            <v>2.56</v>
          </cell>
        </row>
        <row r="567">
          <cell r="D567" t="str">
            <v>102869135</v>
          </cell>
          <cell r="E567">
            <v>703.39</v>
          </cell>
          <cell r="F567">
            <v>13</v>
          </cell>
          <cell r="G567">
            <v>703.39</v>
          </cell>
          <cell r="H567">
            <v>0</v>
          </cell>
          <cell r="I567" t="str">
            <v>Трофимова Надежда Михайловна</v>
          </cell>
          <cell r="J567" t="str">
            <v>сдан в аренду</v>
          </cell>
          <cell r="K567">
            <v>1</v>
          </cell>
          <cell r="L567">
            <v>703.39</v>
          </cell>
          <cell r="M567">
            <v>13</v>
          </cell>
          <cell r="N567">
            <v>54.106923076923074</v>
          </cell>
          <cell r="O567">
            <v>3.79</v>
          </cell>
          <cell r="P567">
            <v>3.79</v>
          </cell>
          <cell r="Q567">
            <v>0</v>
          </cell>
          <cell r="R567" t="str">
            <v>забаланс</v>
          </cell>
          <cell r="S567">
            <v>3.79</v>
          </cell>
        </row>
        <row r="568">
          <cell r="D568" t="str">
            <v>102869075</v>
          </cell>
          <cell r="E568">
            <v>144.07</v>
          </cell>
          <cell r="F568">
            <v>25</v>
          </cell>
          <cell r="G568">
            <v>144.07</v>
          </cell>
          <cell r="H568">
            <v>0</v>
          </cell>
          <cell r="I568" t="str">
            <v>Трофимова Надежда Михайловна</v>
          </cell>
          <cell r="J568" t="str">
            <v>сдан в аренду</v>
          </cell>
          <cell r="K568">
            <v>1</v>
          </cell>
          <cell r="L568">
            <v>144.07</v>
          </cell>
          <cell r="M568">
            <v>25</v>
          </cell>
          <cell r="N568">
            <v>5.7627999999999995</v>
          </cell>
          <cell r="O568">
            <v>0.4</v>
          </cell>
          <cell r="P568">
            <v>0.4</v>
          </cell>
          <cell r="Q568">
            <v>0</v>
          </cell>
          <cell r="R568" t="str">
            <v>забаланс</v>
          </cell>
          <cell r="S568">
            <v>0.4</v>
          </cell>
        </row>
        <row r="569">
          <cell r="D569" t="str">
            <v>102869076</v>
          </cell>
          <cell r="E569">
            <v>144.07</v>
          </cell>
          <cell r="F569">
            <v>25</v>
          </cell>
          <cell r="G569">
            <v>144.07</v>
          </cell>
          <cell r="H569">
            <v>0</v>
          </cell>
          <cell r="I569" t="str">
            <v>Трофимова Надежда Михайловна</v>
          </cell>
          <cell r="J569" t="str">
            <v>сдан в аренду</v>
          </cell>
          <cell r="K569">
            <v>1</v>
          </cell>
          <cell r="L569">
            <v>144.07</v>
          </cell>
          <cell r="M569">
            <v>25</v>
          </cell>
          <cell r="N569">
            <v>5.7627999999999995</v>
          </cell>
          <cell r="O569">
            <v>0.4</v>
          </cell>
          <cell r="P569">
            <v>0.4</v>
          </cell>
          <cell r="Q569">
            <v>0</v>
          </cell>
          <cell r="R569" t="str">
            <v>забаланс</v>
          </cell>
          <cell r="S569">
            <v>0.4</v>
          </cell>
        </row>
        <row r="570">
          <cell r="D570" t="str">
            <v>102869077</v>
          </cell>
          <cell r="E570">
            <v>144.07</v>
          </cell>
          <cell r="F570">
            <v>25</v>
          </cell>
          <cell r="G570">
            <v>144.07</v>
          </cell>
          <cell r="H570">
            <v>0</v>
          </cell>
          <cell r="I570" t="str">
            <v>Трофимова Надежда Михайловна</v>
          </cell>
          <cell r="J570" t="str">
            <v>сдан в аренду</v>
          </cell>
          <cell r="K570">
            <v>1</v>
          </cell>
          <cell r="L570">
            <v>144.07</v>
          </cell>
          <cell r="M570">
            <v>25</v>
          </cell>
          <cell r="N570">
            <v>5.7627999999999995</v>
          </cell>
          <cell r="O570">
            <v>0.4</v>
          </cell>
          <cell r="P570">
            <v>0.4</v>
          </cell>
          <cell r="Q570">
            <v>0</v>
          </cell>
          <cell r="R570" t="str">
            <v>забаланс</v>
          </cell>
          <cell r="S570">
            <v>0.4</v>
          </cell>
        </row>
        <row r="571">
          <cell r="D571" t="str">
            <v>102869078</v>
          </cell>
          <cell r="E571">
            <v>144.07</v>
          </cell>
          <cell r="F571">
            <v>25</v>
          </cell>
          <cell r="G571">
            <v>144.07</v>
          </cell>
          <cell r="H571">
            <v>0</v>
          </cell>
          <cell r="I571" t="str">
            <v>Трофимова Надежда Михайловна</v>
          </cell>
          <cell r="J571" t="str">
            <v>сдан в аренду</v>
          </cell>
          <cell r="K571">
            <v>1</v>
          </cell>
          <cell r="L571">
            <v>144.07</v>
          </cell>
          <cell r="M571">
            <v>25</v>
          </cell>
          <cell r="N571">
            <v>5.7627999999999995</v>
          </cell>
          <cell r="O571">
            <v>0.4</v>
          </cell>
          <cell r="P571">
            <v>0.4</v>
          </cell>
          <cell r="Q571">
            <v>0</v>
          </cell>
          <cell r="R571" t="str">
            <v>забаланс</v>
          </cell>
          <cell r="S571">
            <v>0.4</v>
          </cell>
        </row>
        <row r="572">
          <cell r="D572" t="str">
            <v>102868964</v>
          </cell>
          <cell r="E572">
            <v>762.71</v>
          </cell>
          <cell r="F572">
            <v>13</v>
          </cell>
          <cell r="G572">
            <v>762.71</v>
          </cell>
          <cell r="H572">
            <v>0</v>
          </cell>
          <cell r="I572" t="str">
            <v>Трофимова Надежда Михайловна</v>
          </cell>
          <cell r="J572" t="str">
            <v>сдан в аренду</v>
          </cell>
          <cell r="K572">
            <v>1</v>
          </cell>
          <cell r="L572">
            <v>762.71</v>
          </cell>
          <cell r="M572">
            <v>13</v>
          </cell>
          <cell r="N572">
            <v>58.67</v>
          </cell>
          <cell r="O572">
            <v>4.1100000000000003</v>
          </cell>
          <cell r="P572">
            <v>4.1100000000000003</v>
          </cell>
          <cell r="Q572">
            <v>0</v>
          </cell>
          <cell r="R572" t="str">
            <v>забаланс</v>
          </cell>
          <cell r="S572">
            <v>4.1100000000000003</v>
          </cell>
        </row>
        <row r="573">
          <cell r="D573" t="str">
            <v>102869080</v>
          </cell>
          <cell r="E573">
            <v>1355.93</v>
          </cell>
          <cell r="F573">
            <v>13</v>
          </cell>
          <cell r="G573">
            <v>1355.93</v>
          </cell>
          <cell r="H573">
            <v>0</v>
          </cell>
          <cell r="I573" t="str">
            <v>Трофимова Надежда Михайловна</v>
          </cell>
          <cell r="J573" t="str">
            <v>сдан в аренду</v>
          </cell>
          <cell r="K573">
            <v>1</v>
          </cell>
          <cell r="L573">
            <v>1355.93</v>
          </cell>
          <cell r="M573">
            <v>13</v>
          </cell>
          <cell r="N573">
            <v>104.30230769230769</v>
          </cell>
          <cell r="O573">
            <v>7.3</v>
          </cell>
          <cell r="P573">
            <v>7.3</v>
          </cell>
          <cell r="Q573">
            <v>0</v>
          </cell>
          <cell r="R573" t="str">
            <v>забаланс</v>
          </cell>
          <cell r="S573">
            <v>7.3</v>
          </cell>
        </row>
        <row r="574">
          <cell r="D574" t="str">
            <v>102868965</v>
          </cell>
          <cell r="E574">
            <v>974.58</v>
          </cell>
          <cell r="F574">
            <v>13</v>
          </cell>
          <cell r="G574">
            <v>974.58</v>
          </cell>
          <cell r="H574">
            <v>0</v>
          </cell>
          <cell r="I574" t="str">
            <v>Трофимова Надежда Михайловна</v>
          </cell>
          <cell r="J574" t="str">
            <v>сдан в аренду</v>
          </cell>
          <cell r="K574">
            <v>1</v>
          </cell>
          <cell r="L574">
            <v>974.58</v>
          </cell>
          <cell r="M574">
            <v>13</v>
          </cell>
          <cell r="N574">
            <v>74.967692307692317</v>
          </cell>
          <cell r="O574">
            <v>5.25</v>
          </cell>
          <cell r="P574">
            <v>5.25</v>
          </cell>
          <cell r="Q574">
            <v>0</v>
          </cell>
          <cell r="R574" t="str">
            <v>забаланс</v>
          </cell>
          <cell r="S574">
            <v>5.25</v>
          </cell>
        </row>
        <row r="575">
          <cell r="D575" t="str">
            <v>102868966</v>
          </cell>
          <cell r="E575">
            <v>84.75</v>
          </cell>
          <cell r="F575">
            <v>13</v>
          </cell>
          <cell r="G575">
            <v>84.75</v>
          </cell>
          <cell r="H575">
            <v>0</v>
          </cell>
          <cell r="I575" t="str">
            <v>Трофимова Надежда Михайловна</v>
          </cell>
          <cell r="J575" t="str">
            <v>сдан в аренду</v>
          </cell>
          <cell r="K575">
            <v>1</v>
          </cell>
          <cell r="L575">
            <v>84.75</v>
          </cell>
          <cell r="M575">
            <v>13</v>
          </cell>
          <cell r="N575">
            <v>6.5192307692307692</v>
          </cell>
          <cell r="O575">
            <v>0.46</v>
          </cell>
          <cell r="P575">
            <v>0.46</v>
          </cell>
          <cell r="Q575">
            <v>0</v>
          </cell>
          <cell r="R575" t="str">
            <v>забаланс</v>
          </cell>
          <cell r="S575">
            <v>0.46</v>
          </cell>
        </row>
        <row r="576">
          <cell r="D576" t="str">
            <v>102868967</v>
          </cell>
          <cell r="E576">
            <v>254.24</v>
          </cell>
          <cell r="F576">
            <v>25</v>
          </cell>
          <cell r="G576">
            <v>254.24</v>
          </cell>
          <cell r="H576">
            <v>0</v>
          </cell>
          <cell r="I576" t="str">
            <v>Трофимова Надежда Михайловна</v>
          </cell>
          <cell r="J576" t="str">
            <v>сдан в аренду</v>
          </cell>
          <cell r="K576">
            <v>1</v>
          </cell>
          <cell r="L576">
            <v>254.24</v>
          </cell>
          <cell r="M576">
            <v>25</v>
          </cell>
          <cell r="N576">
            <v>10.169600000000001</v>
          </cell>
          <cell r="O576">
            <v>0.71</v>
          </cell>
          <cell r="P576">
            <v>0.71</v>
          </cell>
          <cell r="Q576">
            <v>0</v>
          </cell>
          <cell r="R576" t="str">
            <v>забаланс</v>
          </cell>
          <cell r="S576">
            <v>0.71</v>
          </cell>
        </row>
        <row r="577">
          <cell r="D577" t="str">
            <v>102868992</v>
          </cell>
          <cell r="E577">
            <v>84.75</v>
          </cell>
          <cell r="F577">
            <v>13</v>
          </cell>
          <cell r="G577">
            <v>84.75</v>
          </cell>
          <cell r="H577">
            <v>0</v>
          </cell>
          <cell r="I577" t="str">
            <v>Трофимова Надежда Михайловна</v>
          </cell>
          <cell r="J577" t="str">
            <v>сдан в аренду</v>
          </cell>
          <cell r="K577">
            <v>1</v>
          </cell>
          <cell r="L577">
            <v>84.75</v>
          </cell>
          <cell r="M577">
            <v>13</v>
          </cell>
          <cell r="N577">
            <v>6.5192307692307692</v>
          </cell>
          <cell r="O577">
            <v>0.46</v>
          </cell>
          <cell r="P577">
            <v>0.46</v>
          </cell>
          <cell r="Q577">
            <v>0</v>
          </cell>
          <cell r="R577" t="str">
            <v>забаланс</v>
          </cell>
          <cell r="S577">
            <v>0.46</v>
          </cell>
        </row>
        <row r="578">
          <cell r="D578" t="str">
            <v>102868993</v>
          </cell>
          <cell r="E578">
            <v>84.75</v>
          </cell>
          <cell r="F578">
            <v>13</v>
          </cell>
          <cell r="G578">
            <v>84.75</v>
          </cell>
          <cell r="H578">
            <v>0</v>
          </cell>
          <cell r="I578" t="str">
            <v>Трофимова Надежда Михайловна</v>
          </cell>
          <cell r="J578" t="str">
            <v>сдан в аренду</v>
          </cell>
          <cell r="K578">
            <v>1</v>
          </cell>
          <cell r="L578">
            <v>84.75</v>
          </cell>
          <cell r="M578">
            <v>13</v>
          </cell>
          <cell r="N578">
            <v>6.5192307692307692</v>
          </cell>
          <cell r="O578">
            <v>0.46</v>
          </cell>
          <cell r="P578">
            <v>0.46</v>
          </cell>
          <cell r="Q578">
            <v>0</v>
          </cell>
          <cell r="R578" t="str">
            <v>забаланс</v>
          </cell>
          <cell r="S578">
            <v>0.46</v>
          </cell>
        </row>
        <row r="579">
          <cell r="D579" t="str">
            <v>102868994</v>
          </cell>
          <cell r="E579">
            <v>84.75</v>
          </cell>
          <cell r="F579">
            <v>13</v>
          </cell>
          <cell r="G579">
            <v>84.75</v>
          </cell>
          <cell r="H579">
            <v>0</v>
          </cell>
          <cell r="I579" t="str">
            <v>Трофимова Надежда Михайловна</v>
          </cell>
          <cell r="J579" t="str">
            <v>сдан в аренду</v>
          </cell>
          <cell r="K579">
            <v>1</v>
          </cell>
          <cell r="L579">
            <v>84.75</v>
          </cell>
          <cell r="M579">
            <v>13</v>
          </cell>
          <cell r="N579">
            <v>6.5192307692307692</v>
          </cell>
          <cell r="O579">
            <v>0.46</v>
          </cell>
          <cell r="P579">
            <v>0.46</v>
          </cell>
          <cell r="Q579">
            <v>0</v>
          </cell>
          <cell r="R579" t="str">
            <v>забаланс</v>
          </cell>
          <cell r="S579">
            <v>0.46</v>
          </cell>
        </row>
        <row r="580">
          <cell r="D580" t="str">
            <v>102868995</v>
          </cell>
          <cell r="E580">
            <v>84.75</v>
          </cell>
          <cell r="F580">
            <v>13</v>
          </cell>
          <cell r="G580">
            <v>84.75</v>
          </cell>
          <cell r="H580">
            <v>0</v>
          </cell>
          <cell r="I580" t="str">
            <v>Трофимова Надежда Михайловна</v>
          </cell>
          <cell r="J580" t="str">
            <v>сдан в аренду</v>
          </cell>
          <cell r="K580">
            <v>1</v>
          </cell>
          <cell r="L580">
            <v>84.75</v>
          </cell>
          <cell r="M580">
            <v>13</v>
          </cell>
          <cell r="N580">
            <v>6.5192307692307692</v>
          </cell>
          <cell r="O580">
            <v>0.46</v>
          </cell>
          <cell r="P580">
            <v>0.46</v>
          </cell>
          <cell r="Q580">
            <v>0</v>
          </cell>
          <cell r="R580" t="str">
            <v>забаланс</v>
          </cell>
          <cell r="S580">
            <v>0.46</v>
          </cell>
        </row>
        <row r="581">
          <cell r="D581" t="str">
            <v>102868996</v>
          </cell>
          <cell r="E581">
            <v>84.75</v>
          </cell>
          <cell r="F581">
            <v>13</v>
          </cell>
          <cell r="G581">
            <v>84.75</v>
          </cell>
          <cell r="H581">
            <v>0</v>
          </cell>
          <cell r="I581" t="str">
            <v>Трофимова Надежда Михайловна</v>
          </cell>
          <cell r="J581" t="str">
            <v>сдан в аренду</v>
          </cell>
          <cell r="K581">
            <v>1</v>
          </cell>
          <cell r="L581">
            <v>84.75</v>
          </cell>
          <cell r="M581">
            <v>13</v>
          </cell>
          <cell r="N581">
            <v>6.5192307692307692</v>
          </cell>
          <cell r="O581">
            <v>0.46</v>
          </cell>
          <cell r="P581">
            <v>0.46</v>
          </cell>
          <cell r="Q581">
            <v>0</v>
          </cell>
          <cell r="R581" t="str">
            <v>забаланс</v>
          </cell>
          <cell r="S581">
            <v>0.46</v>
          </cell>
        </row>
        <row r="582">
          <cell r="D582" t="str">
            <v>102868997</v>
          </cell>
          <cell r="E582">
            <v>84.75</v>
          </cell>
          <cell r="F582">
            <v>13</v>
          </cell>
          <cell r="G582">
            <v>84.75</v>
          </cell>
          <cell r="H582">
            <v>0</v>
          </cell>
          <cell r="I582" t="str">
            <v>Трофимова Надежда Михайловна</v>
          </cell>
          <cell r="J582" t="str">
            <v>сдан в аренду</v>
          </cell>
          <cell r="K582">
            <v>1</v>
          </cell>
          <cell r="L582">
            <v>84.75</v>
          </cell>
          <cell r="M582">
            <v>13</v>
          </cell>
          <cell r="N582">
            <v>6.5192307692307692</v>
          </cell>
          <cell r="O582">
            <v>0.46</v>
          </cell>
          <cell r="P582">
            <v>0.46</v>
          </cell>
          <cell r="Q582">
            <v>0</v>
          </cell>
          <cell r="R582" t="str">
            <v>забаланс</v>
          </cell>
          <cell r="S582">
            <v>0.46</v>
          </cell>
        </row>
        <row r="583">
          <cell r="D583" t="str">
            <v>102869085</v>
          </cell>
          <cell r="E583">
            <v>305.08</v>
          </cell>
          <cell r="F583">
            <v>13</v>
          </cell>
          <cell r="G583">
            <v>305.08</v>
          </cell>
          <cell r="H583">
            <v>0</v>
          </cell>
          <cell r="I583" t="str">
            <v>Трофимова Надежда Михайловна</v>
          </cell>
          <cell r="J583" t="str">
            <v>сдан в аренду</v>
          </cell>
          <cell r="K583">
            <v>1</v>
          </cell>
          <cell r="L583">
            <v>305.08</v>
          </cell>
          <cell r="M583">
            <v>13</v>
          </cell>
          <cell r="N583">
            <v>23.467692307692307</v>
          </cell>
          <cell r="O583">
            <v>1.64</v>
          </cell>
          <cell r="P583">
            <v>1.64</v>
          </cell>
          <cell r="Q583">
            <v>0</v>
          </cell>
          <cell r="R583" t="str">
            <v>забаланс</v>
          </cell>
          <cell r="S583">
            <v>1.64</v>
          </cell>
        </row>
        <row r="584">
          <cell r="D584" t="str">
            <v>102869086</v>
          </cell>
          <cell r="E584">
            <v>305.08</v>
          </cell>
          <cell r="F584">
            <v>13</v>
          </cell>
          <cell r="G584">
            <v>305.08</v>
          </cell>
          <cell r="H584">
            <v>0</v>
          </cell>
          <cell r="I584" t="str">
            <v>Трофимова Надежда Михайловна</v>
          </cell>
          <cell r="J584" t="str">
            <v>сдан в аренду</v>
          </cell>
          <cell r="K584">
            <v>1</v>
          </cell>
          <cell r="L584">
            <v>305.08</v>
          </cell>
          <cell r="M584">
            <v>13</v>
          </cell>
          <cell r="N584">
            <v>23.467692307692307</v>
          </cell>
          <cell r="O584">
            <v>1.64</v>
          </cell>
          <cell r="P584">
            <v>1.64</v>
          </cell>
          <cell r="Q584">
            <v>0</v>
          </cell>
          <cell r="R584" t="str">
            <v>забаланс</v>
          </cell>
          <cell r="S584">
            <v>1.64</v>
          </cell>
        </row>
        <row r="585">
          <cell r="D585" t="str">
            <v>102868968</v>
          </cell>
          <cell r="E585">
            <v>5657.63</v>
          </cell>
          <cell r="F585">
            <v>13</v>
          </cell>
          <cell r="G585">
            <v>5657.63</v>
          </cell>
          <cell r="H585">
            <v>0</v>
          </cell>
          <cell r="I585" t="str">
            <v>Трофимова Надежда Михайловна</v>
          </cell>
          <cell r="J585" t="str">
            <v>сдан в аренду</v>
          </cell>
          <cell r="K585">
            <v>1</v>
          </cell>
          <cell r="L585">
            <v>5657.63</v>
          </cell>
          <cell r="M585">
            <v>13</v>
          </cell>
          <cell r="N585">
            <v>435.20230769230773</v>
          </cell>
          <cell r="O585">
            <v>30.46</v>
          </cell>
          <cell r="P585">
            <v>30.46</v>
          </cell>
          <cell r="Q585">
            <v>0</v>
          </cell>
          <cell r="R585" t="str">
            <v>забаланс</v>
          </cell>
          <cell r="S585">
            <v>30.46</v>
          </cell>
        </row>
        <row r="586">
          <cell r="D586" t="str">
            <v>102869176</v>
          </cell>
          <cell r="E586">
            <v>5657.63</v>
          </cell>
          <cell r="F586">
            <v>13</v>
          </cell>
          <cell r="G586">
            <v>5657.63</v>
          </cell>
          <cell r="H586">
            <v>0</v>
          </cell>
          <cell r="I586" t="str">
            <v>Трофимова Надежда Михайловна</v>
          </cell>
          <cell r="J586" t="str">
            <v>сдан в аренду</v>
          </cell>
          <cell r="K586">
            <v>1</v>
          </cell>
          <cell r="L586">
            <v>5657.63</v>
          </cell>
          <cell r="M586">
            <v>13</v>
          </cell>
          <cell r="N586">
            <v>435.20230769230773</v>
          </cell>
          <cell r="O586">
            <v>30.46</v>
          </cell>
          <cell r="P586">
            <v>30.46</v>
          </cell>
          <cell r="Q586">
            <v>0</v>
          </cell>
          <cell r="R586" t="str">
            <v>забаланс</v>
          </cell>
          <cell r="S586">
            <v>30.46</v>
          </cell>
        </row>
        <row r="587">
          <cell r="D587" t="str">
            <v>102869088</v>
          </cell>
          <cell r="E587">
            <v>32.200000000000003</v>
          </cell>
          <cell r="F587">
            <v>13</v>
          </cell>
          <cell r="G587">
            <v>32.200000000000003</v>
          </cell>
          <cell r="H587">
            <v>0</v>
          </cell>
          <cell r="I587" t="str">
            <v>Трофимова Надежда Михайловна</v>
          </cell>
          <cell r="J587" t="str">
            <v>сдан в аренду</v>
          </cell>
          <cell r="K587">
            <v>1</v>
          </cell>
          <cell r="L587">
            <v>32.200000000000003</v>
          </cell>
          <cell r="M587">
            <v>13</v>
          </cell>
          <cell r="N587">
            <v>2.476923076923077</v>
          </cell>
          <cell r="O587">
            <v>0.17</v>
          </cell>
          <cell r="P587">
            <v>0.17</v>
          </cell>
          <cell r="Q587">
            <v>0</v>
          </cell>
          <cell r="R587" t="str">
            <v>забаланс</v>
          </cell>
          <cell r="S587">
            <v>0.17</v>
          </cell>
        </row>
        <row r="588">
          <cell r="D588" t="str">
            <v>102868970</v>
          </cell>
          <cell r="E588">
            <v>188.56</v>
          </cell>
          <cell r="F588">
            <v>13</v>
          </cell>
          <cell r="G588">
            <v>188.56</v>
          </cell>
          <cell r="H588">
            <v>0</v>
          </cell>
          <cell r="I588" t="str">
            <v>Трофимова Надежда Михайловна</v>
          </cell>
          <cell r="J588" t="str">
            <v>сдан в аренду</v>
          </cell>
          <cell r="K588">
            <v>1</v>
          </cell>
          <cell r="L588">
            <v>188.56</v>
          </cell>
          <cell r="M588">
            <v>13</v>
          </cell>
          <cell r="N588">
            <v>14.504615384615384</v>
          </cell>
          <cell r="O588">
            <v>1.02</v>
          </cell>
          <cell r="P588">
            <v>1.02</v>
          </cell>
          <cell r="Q588">
            <v>0</v>
          </cell>
          <cell r="R588" t="str">
            <v>забаланс</v>
          </cell>
          <cell r="S588">
            <v>1.02</v>
          </cell>
        </row>
        <row r="589">
          <cell r="D589" t="str">
            <v>102869089</v>
          </cell>
          <cell r="E589">
            <v>161.63</v>
          </cell>
          <cell r="F589">
            <v>13</v>
          </cell>
          <cell r="G589">
            <v>161.63</v>
          </cell>
          <cell r="H589">
            <v>0</v>
          </cell>
          <cell r="I589" t="str">
            <v>Трофимова Надежда Михайловна</v>
          </cell>
          <cell r="J589" t="str">
            <v>сдан в аренду</v>
          </cell>
          <cell r="K589">
            <v>1</v>
          </cell>
          <cell r="L589">
            <v>161.63</v>
          </cell>
          <cell r="M589">
            <v>13</v>
          </cell>
          <cell r="N589">
            <v>12.433076923076923</v>
          </cell>
          <cell r="O589">
            <v>0.87</v>
          </cell>
          <cell r="P589">
            <v>0.87</v>
          </cell>
          <cell r="Q589">
            <v>0</v>
          </cell>
          <cell r="R589" t="str">
            <v>забаланс</v>
          </cell>
          <cell r="S589">
            <v>0.87</v>
          </cell>
        </row>
        <row r="590">
          <cell r="D590" t="str">
            <v>102869090</v>
          </cell>
          <cell r="E590">
            <v>161.63</v>
          </cell>
          <cell r="F590">
            <v>13</v>
          </cell>
          <cell r="G590">
            <v>161.63</v>
          </cell>
          <cell r="H590">
            <v>0</v>
          </cell>
          <cell r="I590" t="str">
            <v>Трофимова Надежда Михайловна</v>
          </cell>
          <cell r="J590" t="str">
            <v>сдан в аренду</v>
          </cell>
          <cell r="K590">
            <v>1</v>
          </cell>
          <cell r="L590">
            <v>161.63</v>
          </cell>
          <cell r="M590">
            <v>13</v>
          </cell>
          <cell r="N590">
            <v>12.433076923076923</v>
          </cell>
          <cell r="O590">
            <v>0.87</v>
          </cell>
          <cell r="P590">
            <v>0.87</v>
          </cell>
          <cell r="Q590">
            <v>0</v>
          </cell>
          <cell r="R590" t="str">
            <v>забаланс</v>
          </cell>
          <cell r="S590">
            <v>0.87</v>
          </cell>
        </row>
        <row r="591">
          <cell r="D591" t="str">
            <v>102869091</v>
          </cell>
          <cell r="E591">
            <v>338.98</v>
          </cell>
          <cell r="F591">
            <v>13</v>
          </cell>
          <cell r="G591">
            <v>338.98</v>
          </cell>
          <cell r="H591">
            <v>0</v>
          </cell>
          <cell r="I591" t="str">
            <v>Трофимова Надежда Михайловна</v>
          </cell>
          <cell r="J591" t="str">
            <v>сдан в аренду</v>
          </cell>
          <cell r="K591">
            <v>1</v>
          </cell>
          <cell r="L591">
            <v>338.98</v>
          </cell>
          <cell r="M591">
            <v>13</v>
          </cell>
          <cell r="N591">
            <v>26.075384615384618</v>
          </cell>
          <cell r="O591">
            <v>1.83</v>
          </cell>
          <cell r="P591">
            <v>1.83</v>
          </cell>
          <cell r="Q591">
            <v>0</v>
          </cell>
          <cell r="R591" t="str">
            <v>забаланс</v>
          </cell>
          <cell r="S591">
            <v>1.83</v>
          </cell>
        </row>
        <row r="592">
          <cell r="D592" t="str">
            <v>102868971</v>
          </cell>
          <cell r="E592">
            <v>327.68</v>
          </cell>
          <cell r="F592">
            <v>13</v>
          </cell>
          <cell r="G592">
            <v>327.68</v>
          </cell>
          <cell r="H592">
            <v>0</v>
          </cell>
          <cell r="I592" t="str">
            <v>Трофимова Надежда Михайловна</v>
          </cell>
          <cell r="J592" t="str">
            <v>сдан в аренду</v>
          </cell>
          <cell r="K592">
            <v>1</v>
          </cell>
          <cell r="L592">
            <v>327.68</v>
          </cell>
          <cell r="M592">
            <v>13</v>
          </cell>
          <cell r="N592">
            <v>25.206153846153846</v>
          </cell>
          <cell r="O592">
            <v>1.76</v>
          </cell>
          <cell r="P592">
            <v>1.76</v>
          </cell>
          <cell r="Q592">
            <v>0</v>
          </cell>
          <cell r="R592" t="str">
            <v>забаланс</v>
          </cell>
          <cell r="S592">
            <v>1.76</v>
          </cell>
        </row>
        <row r="593">
          <cell r="D593" t="str">
            <v>102869092</v>
          </cell>
          <cell r="E593">
            <v>59.32</v>
          </cell>
          <cell r="F593">
            <v>13</v>
          </cell>
          <cell r="G593">
            <v>59.32</v>
          </cell>
          <cell r="H593">
            <v>0</v>
          </cell>
          <cell r="I593" t="str">
            <v>Трофимова Надежда Михайловна</v>
          </cell>
          <cell r="J593" t="str">
            <v>сдан в аренду</v>
          </cell>
          <cell r="K593">
            <v>1</v>
          </cell>
          <cell r="L593">
            <v>59.32</v>
          </cell>
          <cell r="M593">
            <v>13</v>
          </cell>
          <cell r="N593">
            <v>4.563076923076923</v>
          </cell>
          <cell r="O593">
            <v>0.32</v>
          </cell>
          <cell r="P593">
            <v>0.32</v>
          </cell>
          <cell r="Q593">
            <v>0</v>
          </cell>
          <cell r="R593" t="str">
            <v>забаланс</v>
          </cell>
          <cell r="S593">
            <v>0.32</v>
          </cell>
        </row>
        <row r="594">
          <cell r="D594" t="str">
            <v>102869093</v>
          </cell>
          <cell r="E594">
            <v>15677.97</v>
          </cell>
          <cell r="F594">
            <v>13</v>
          </cell>
          <cell r="G594">
            <v>15677.97</v>
          </cell>
          <cell r="H594">
            <v>0</v>
          </cell>
          <cell r="I594" t="str">
            <v>Трофимова Надежда Михайловна</v>
          </cell>
          <cell r="J594" t="str">
            <v>сдан в аренду</v>
          </cell>
          <cell r="K594">
            <v>1</v>
          </cell>
          <cell r="L594">
            <v>15677.97</v>
          </cell>
          <cell r="M594">
            <v>13</v>
          </cell>
          <cell r="N594">
            <v>1205.9976923076922</v>
          </cell>
          <cell r="O594">
            <v>84.42</v>
          </cell>
          <cell r="P594">
            <v>84.42</v>
          </cell>
          <cell r="Q594">
            <v>0</v>
          </cell>
          <cell r="R594" t="str">
            <v>забаланс</v>
          </cell>
          <cell r="S594">
            <v>84.42</v>
          </cell>
        </row>
        <row r="595">
          <cell r="D595" t="str">
            <v>102869150</v>
          </cell>
          <cell r="E595">
            <v>32.200000000000003</v>
          </cell>
          <cell r="F595">
            <v>13</v>
          </cell>
          <cell r="G595">
            <v>32.200000000000003</v>
          </cell>
          <cell r="H595">
            <v>0</v>
          </cell>
          <cell r="I595" t="str">
            <v>Трофимова Надежда Михайловна</v>
          </cell>
          <cell r="J595" t="str">
            <v>сдан в аренду</v>
          </cell>
          <cell r="K595">
            <v>1</v>
          </cell>
          <cell r="L595">
            <v>32.200000000000003</v>
          </cell>
          <cell r="M595">
            <v>13</v>
          </cell>
          <cell r="N595">
            <v>2.476923076923077</v>
          </cell>
          <cell r="O595">
            <v>0.17</v>
          </cell>
          <cell r="P595">
            <v>0.17</v>
          </cell>
          <cell r="Q595">
            <v>0</v>
          </cell>
          <cell r="R595" t="str">
            <v>забаланс</v>
          </cell>
          <cell r="S595">
            <v>0.17</v>
          </cell>
        </row>
        <row r="596">
          <cell r="D596" t="str">
            <v>102869151</v>
          </cell>
          <cell r="E596">
            <v>32.200000000000003</v>
          </cell>
          <cell r="F596">
            <v>13</v>
          </cell>
          <cell r="G596">
            <v>32.200000000000003</v>
          </cell>
          <cell r="H596">
            <v>0</v>
          </cell>
          <cell r="I596" t="str">
            <v>Трофимова Надежда Михайловна</v>
          </cell>
          <cell r="J596" t="str">
            <v>сдан в аренду</v>
          </cell>
          <cell r="K596">
            <v>1</v>
          </cell>
          <cell r="L596">
            <v>32.200000000000003</v>
          </cell>
          <cell r="M596">
            <v>13</v>
          </cell>
          <cell r="N596">
            <v>2.476923076923077</v>
          </cell>
          <cell r="O596">
            <v>0.17</v>
          </cell>
          <cell r="P596">
            <v>0.17</v>
          </cell>
          <cell r="Q596">
            <v>0</v>
          </cell>
          <cell r="R596" t="str">
            <v>забаланс</v>
          </cell>
          <cell r="S596">
            <v>0.17</v>
          </cell>
        </row>
        <row r="597">
          <cell r="D597" t="str">
            <v>102868998</v>
          </cell>
          <cell r="E597">
            <v>188.56</v>
          </cell>
          <cell r="F597">
            <v>13</v>
          </cell>
          <cell r="G597">
            <v>188.56</v>
          </cell>
          <cell r="H597">
            <v>0</v>
          </cell>
          <cell r="I597" t="str">
            <v>Трофимова Надежда Михайловна</v>
          </cell>
          <cell r="J597" t="str">
            <v>сдан в аренду</v>
          </cell>
          <cell r="K597">
            <v>1</v>
          </cell>
          <cell r="L597">
            <v>188.56</v>
          </cell>
          <cell r="M597">
            <v>13</v>
          </cell>
          <cell r="N597">
            <v>14.504615384615384</v>
          </cell>
          <cell r="O597">
            <v>1.02</v>
          </cell>
          <cell r="P597">
            <v>1.02</v>
          </cell>
          <cell r="Q597">
            <v>0</v>
          </cell>
          <cell r="R597" t="str">
            <v>забаланс</v>
          </cell>
          <cell r="S597">
            <v>1.02</v>
          </cell>
        </row>
        <row r="598">
          <cell r="D598" t="str">
            <v>102868999</v>
          </cell>
          <cell r="E598">
            <v>188.56</v>
          </cell>
          <cell r="F598">
            <v>13</v>
          </cell>
          <cell r="G598">
            <v>188.56</v>
          </cell>
          <cell r="H598">
            <v>0</v>
          </cell>
          <cell r="I598" t="str">
            <v>Трофимова Надежда Михайловна</v>
          </cell>
          <cell r="J598" t="str">
            <v>сдан в аренду</v>
          </cell>
          <cell r="K598">
            <v>1</v>
          </cell>
          <cell r="L598">
            <v>188.56</v>
          </cell>
          <cell r="M598">
            <v>13</v>
          </cell>
          <cell r="N598">
            <v>14.504615384615384</v>
          </cell>
          <cell r="O598">
            <v>1.02</v>
          </cell>
          <cell r="P598">
            <v>1.02</v>
          </cell>
          <cell r="Q598">
            <v>0</v>
          </cell>
          <cell r="R598" t="str">
            <v>забаланс</v>
          </cell>
          <cell r="S598">
            <v>1.02</v>
          </cell>
        </row>
        <row r="599">
          <cell r="D599" t="str">
            <v>102869000</v>
          </cell>
          <cell r="E599">
            <v>188.56</v>
          </cell>
          <cell r="F599">
            <v>13</v>
          </cell>
          <cell r="G599">
            <v>188.56</v>
          </cell>
          <cell r="H599">
            <v>0</v>
          </cell>
          <cell r="I599" t="str">
            <v>Трофимова Надежда Михайловна</v>
          </cell>
          <cell r="J599" t="str">
            <v>сдан в аренду</v>
          </cell>
          <cell r="K599">
            <v>1</v>
          </cell>
          <cell r="L599">
            <v>188.56</v>
          </cell>
          <cell r="M599">
            <v>13</v>
          </cell>
          <cell r="N599">
            <v>14.504615384615384</v>
          </cell>
          <cell r="O599">
            <v>1.02</v>
          </cell>
          <cell r="P599">
            <v>1.02</v>
          </cell>
          <cell r="Q599">
            <v>0</v>
          </cell>
          <cell r="R599" t="str">
            <v>забаланс</v>
          </cell>
          <cell r="S599">
            <v>1.02</v>
          </cell>
        </row>
        <row r="600">
          <cell r="D600" t="str">
            <v>102869001</v>
          </cell>
          <cell r="E600">
            <v>188.56</v>
          </cell>
          <cell r="F600">
            <v>13</v>
          </cell>
          <cell r="G600">
            <v>188.56</v>
          </cell>
          <cell r="H600">
            <v>0</v>
          </cell>
          <cell r="I600" t="str">
            <v>Трофимова Надежда Михайловна</v>
          </cell>
          <cell r="J600" t="str">
            <v>сдан в аренду</v>
          </cell>
          <cell r="K600">
            <v>1</v>
          </cell>
          <cell r="L600">
            <v>188.56</v>
          </cell>
          <cell r="M600">
            <v>13</v>
          </cell>
          <cell r="N600">
            <v>14.504615384615384</v>
          </cell>
          <cell r="O600">
            <v>1.02</v>
          </cell>
          <cell r="P600">
            <v>1.02</v>
          </cell>
          <cell r="Q600">
            <v>0</v>
          </cell>
          <cell r="R600" t="str">
            <v>забаланс</v>
          </cell>
          <cell r="S600">
            <v>1.02</v>
          </cell>
        </row>
        <row r="601">
          <cell r="D601" t="str">
            <v>102869002</v>
          </cell>
          <cell r="E601">
            <v>188.56</v>
          </cell>
          <cell r="F601">
            <v>13</v>
          </cell>
          <cell r="G601">
            <v>188.56</v>
          </cell>
          <cell r="H601">
            <v>0</v>
          </cell>
          <cell r="I601" t="str">
            <v>Трофимова Надежда Михайловна</v>
          </cell>
          <cell r="J601" t="str">
            <v>сдан в аренду</v>
          </cell>
          <cell r="K601">
            <v>1</v>
          </cell>
          <cell r="L601">
            <v>188.56</v>
          </cell>
          <cell r="M601">
            <v>13</v>
          </cell>
          <cell r="N601">
            <v>14.504615384615384</v>
          </cell>
          <cell r="O601">
            <v>1.02</v>
          </cell>
          <cell r="P601">
            <v>1.02</v>
          </cell>
          <cell r="Q601">
            <v>0</v>
          </cell>
          <cell r="R601" t="str">
            <v>забаланс</v>
          </cell>
          <cell r="S601">
            <v>1.02</v>
          </cell>
        </row>
        <row r="602">
          <cell r="D602" t="str">
            <v>102869152</v>
          </cell>
          <cell r="E602">
            <v>161.63</v>
          </cell>
          <cell r="F602">
            <v>13</v>
          </cell>
          <cell r="G602">
            <v>161.63</v>
          </cell>
          <cell r="H602">
            <v>0</v>
          </cell>
          <cell r="I602" t="str">
            <v>Трофимова Надежда Михайловна</v>
          </cell>
          <cell r="J602" t="str">
            <v>сдан в аренду</v>
          </cell>
          <cell r="K602">
            <v>1</v>
          </cell>
          <cell r="L602">
            <v>161.63</v>
          </cell>
          <cell r="M602">
            <v>13</v>
          </cell>
          <cell r="N602">
            <v>12.433076923076923</v>
          </cell>
          <cell r="O602">
            <v>0.87</v>
          </cell>
          <cell r="P602">
            <v>0.87</v>
          </cell>
          <cell r="Q602">
            <v>0</v>
          </cell>
          <cell r="R602" t="str">
            <v>забаланс</v>
          </cell>
          <cell r="S602">
            <v>0.87</v>
          </cell>
        </row>
        <row r="603">
          <cell r="D603" t="str">
            <v>102869003</v>
          </cell>
          <cell r="E603">
            <v>327.68</v>
          </cell>
          <cell r="F603">
            <v>13</v>
          </cell>
          <cell r="G603">
            <v>327.68</v>
          </cell>
          <cell r="H603">
            <v>0</v>
          </cell>
          <cell r="I603" t="str">
            <v>Трофимова Надежда Михайловна</v>
          </cell>
          <cell r="J603" t="str">
            <v>сдан в аренду</v>
          </cell>
          <cell r="K603">
            <v>1</v>
          </cell>
          <cell r="L603">
            <v>327.68</v>
          </cell>
          <cell r="M603">
            <v>13</v>
          </cell>
          <cell r="N603">
            <v>25.206153846153846</v>
          </cell>
          <cell r="O603">
            <v>1.76</v>
          </cell>
          <cell r="P603">
            <v>1.76</v>
          </cell>
          <cell r="Q603">
            <v>0</v>
          </cell>
          <cell r="R603" t="str">
            <v>забаланс</v>
          </cell>
          <cell r="S603">
            <v>1.76</v>
          </cell>
        </row>
        <row r="604">
          <cell r="D604" t="str">
            <v>102869004</v>
          </cell>
          <cell r="E604">
            <v>327.68</v>
          </cell>
          <cell r="F604">
            <v>13</v>
          </cell>
          <cell r="G604">
            <v>327.68</v>
          </cell>
          <cell r="H604">
            <v>0</v>
          </cell>
          <cell r="I604" t="str">
            <v>Трофимова Надежда Михайловна</v>
          </cell>
          <cell r="J604" t="str">
            <v>сдан в аренду</v>
          </cell>
          <cell r="K604">
            <v>1</v>
          </cell>
          <cell r="L604">
            <v>327.68</v>
          </cell>
          <cell r="M604">
            <v>13</v>
          </cell>
          <cell r="N604">
            <v>25.206153846153846</v>
          </cell>
          <cell r="O604">
            <v>1.76</v>
          </cell>
          <cell r="P604">
            <v>1.76</v>
          </cell>
          <cell r="Q604">
            <v>0</v>
          </cell>
          <cell r="R604" t="str">
            <v>забаланс</v>
          </cell>
          <cell r="S604">
            <v>1.76</v>
          </cell>
        </row>
        <row r="605">
          <cell r="D605" t="str">
            <v>102869005</v>
          </cell>
          <cell r="E605">
            <v>327.68</v>
          </cell>
          <cell r="F605">
            <v>13</v>
          </cell>
          <cell r="G605">
            <v>327.68</v>
          </cell>
          <cell r="H605">
            <v>0</v>
          </cell>
          <cell r="I605" t="str">
            <v>Трофимова Надежда Михайловна</v>
          </cell>
          <cell r="J605" t="str">
            <v>сдан в аренду</v>
          </cell>
          <cell r="K605">
            <v>1</v>
          </cell>
          <cell r="L605">
            <v>327.68</v>
          </cell>
          <cell r="M605">
            <v>13</v>
          </cell>
          <cell r="N605">
            <v>25.206153846153846</v>
          </cell>
          <cell r="O605">
            <v>1.76</v>
          </cell>
          <cell r="P605">
            <v>1.76</v>
          </cell>
          <cell r="Q605">
            <v>0</v>
          </cell>
          <cell r="R605" t="str">
            <v>забаланс</v>
          </cell>
          <cell r="S605">
            <v>1.76</v>
          </cell>
        </row>
        <row r="606">
          <cell r="D606" t="str">
            <v>102869006</v>
          </cell>
          <cell r="E606">
            <v>327.68</v>
          </cell>
          <cell r="F606">
            <v>13</v>
          </cell>
          <cell r="G606">
            <v>327.68</v>
          </cell>
          <cell r="H606">
            <v>0</v>
          </cell>
          <cell r="I606" t="str">
            <v>Трофимова Надежда Михайловна</v>
          </cell>
          <cell r="J606" t="str">
            <v>сдан в аренду</v>
          </cell>
          <cell r="K606">
            <v>1</v>
          </cell>
          <cell r="L606">
            <v>327.68</v>
          </cell>
          <cell r="M606">
            <v>13</v>
          </cell>
          <cell r="N606">
            <v>25.206153846153846</v>
          </cell>
          <cell r="O606">
            <v>1.76</v>
          </cell>
          <cell r="P606">
            <v>1.76</v>
          </cell>
          <cell r="Q606">
            <v>0</v>
          </cell>
          <cell r="R606" t="str">
            <v>забаланс</v>
          </cell>
          <cell r="S606">
            <v>1.76</v>
          </cell>
        </row>
        <row r="607">
          <cell r="D607" t="str">
            <v>102869007</v>
          </cell>
          <cell r="E607">
            <v>327.68</v>
          </cell>
          <cell r="F607">
            <v>13</v>
          </cell>
          <cell r="G607">
            <v>327.68</v>
          </cell>
          <cell r="H607">
            <v>0</v>
          </cell>
          <cell r="I607" t="str">
            <v>Трофимова Надежда Михайловна</v>
          </cell>
          <cell r="J607" t="str">
            <v>сдан в аренду</v>
          </cell>
          <cell r="K607">
            <v>1</v>
          </cell>
          <cell r="L607">
            <v>327.68</v>
          </cell>
          <cell r="M607">
            <v>13</v>
          </cell>
          <cell r="N607">
            <v>25.206153846153846</v>
          </cell>
          <cell r="O607">
            <v>1.76</v>
          </cell>
          <cell r="P607">
            <v>1.76</v>
          </cell>
          <cell r="Q607">
            <v>0</v>
          </cell>
          <cell r="R607" t="str">
            <v>забаланс</v>
          </cell>
          <cell r="S607">
            <v>1.76</v>
          </cell>
        </row>
        <row r="608">
          <cell r="D608" t="str">
            <v>102869094</v>
          </cell>
          <cell r="E608">
            <v>63.09</v>
          </cell>
          <cell r="F608">
            <v>13</v>
          </cell>
          <cell r="G608">
            <v>63.09</v>
          </cell>
          <cell r="H608">
            <v>0</v>
          </cell>
          <cell r="I608" t="str">
            <v>Трофимова Надежда Михайловна</v>
          </cell>
          <cell r="J608" t="str">
            <v>сдан в аренду</v>
          </cell>
          <cell r="K608">
            <v>1</v>
          </cell>
          <cell r="L608">
            <v>63.09</v>
          </cell>
          <cell r="M608">
            <v>13</v>
          </cell>
          <cell r="N608">
            <v>4.8530769230769231</v>
          </cell>
          <cell r="O608">
            <v>0.34</v>
          </cell>
          <cell r="P608">
            <v>0.34</v>
          </cell>
          <cell r="Q608">
            <v>0</v>
          </cell>
          <cell r="R608" t="str">
            <v>забаланс</v>
          </cell>
          <cell r="S608">
            <v>0.34</v>
          </cell>
        </row>
        <row r="609">
          <cell r="D609" t="str">
            <v>102868973</v>
          </cell>
          <cell r="E609">
            <v>194.92</v>
          </cell>
          <cell r="F609">
            <v>13</v>
          </cell>
          <cell r="G609">
            <v>194.92</v>
          </cell>
          <cell r="H609">
            <v>0</v>
          </cell>
          <cell r="I609" t="str">
            <v>Трофимова Надежда Михайловна</v>
          </cell>
          <cell r="J609" t="str">
            <v>сдан в аренду</v>
          </cell>
          <cell r="K609">
            <v>1</v>
          </cell>
          <cell r="L609">
            <v>194.92</v>
          </cell>
          <cell r="M609">
            <v>13</v>
          </cell>
          <cell r="N609">
            <v>14.993846153846153</v>
          </cell>
          <cell r="O609">
            <v>1.05</v>
          </cell>
          <cell r="P609">
            <v>1.05</v>
          </cell>
          <cell r="Q609">
            <v>0</v>
          </cell>
          <cell r="R609" t="str">
            <v>забаланс</v>
          </cell>
          <cell r="S609">
            <v>1.05</v>
          </cell>
        </row>
        <row r="610">
          <cell r="D610" t="str">
            <v>102868974</v>
          </cell>
          <cell r="E610">
            <v>372.88</v>
          </cell>
          <cell r="F610">
            <v>13</v>
          </cell>
          <cell r="G610">
            <v>372.88</v>
          </cell>
          <cell r="H610">
            <v>0</v>
          </cell>
          <cell r="I610" t="str">
            <v>Трофимова Надежда Михайловна</v>
          </cell>
          <cell r="J610" t="str">
            <v>сдан в аренду</v>
          </cell>
          <cell r="K610">
            <v>1</v>
          </cell>
          <cell r="L610">
            <v>372.88</v>
          </cell>
          <cell r="M610">
            <v>13</v>
          </cell>
          <cell r="N610">
            <v>28.683076923076921</v>
          </cell>
          <cell r="O610">
            <v>2.0099999999999998</v>
          </cell>
          <cell r="P610">
            <v>2.0099999999999998</v>
          </cell>
          <cell r="Q610">
            <v>0</v>
          </cell>
          <cell r="R610" t="str">
            <v>забаланс</v>
          </cell>
          <cell r="S610">
            <v>2.0099999999999998</v>
          </cell>
        </row>
        <row r="611">
          <cell r="D611" t="str">
            <v>102869096</v>
          </cell>
          <cell r="E611">
            <v>864.41</v>
          </cell>
          <cell r="F611">
            <v>13</v>
          </cell>
          <cell r="G611">
            <v>864.41</v>
          </cell>
          <cell r="H611">
            <v>0</v>
          </cell>
          <cell r="I611" t="str">
            <v>Трофимова Надежда Михайловна</v>
          </cell>
          <cell r="J611" t="str">
            <v>сдан в аренду</v>
          </cell>
          <cell r="K611">
            <v>1</v>
          </cell>
          <cell r="L611">
            <v>864.41</v>
          </cell>
          <cell r="M611">
            <v>13</v>
          </cell>
          <cell r="N611">
            <v>66.493076923076927</v>
          </cell>
          <cell r="O611">
            <v>4.6500000000000004</v>
          </cell>
          <cell r="P611">
            <v>4.6500000000000004</v>
          </cell>
          <cell r="Q611">
            <v>0</v>
          </cell>
          <cell r="R611" t="str">
            <v>забаланс</v>
          </cell>
          <cell r="S611">
            <v>4.6500000000000004</v>
          </cell>
        </row>
        <row r="612">
          <cell r="D612" t="str">
            <v>102869097</v>
          </cell>
          <cell r="E612">
            <v>694.92</v>
          </cell>
          <cell r="F612">
            <v>13</v>
          </cell>
          <cell r="G612">
            <v>694.92</v>
          </cell>
          <cell r="H612">
            <v>0</v>
          </cell>
          <cell r="I612" t="str">
            <v>Трофимова Надежда Михайловна</v>
          </cell>
          <cell r="J612" t="str">
            <v>сдан в аренду</v>
          </cell>
          <cell r="K612">
            <v>1</v>
          </cell>
          <cell r="L612">
            <v>694.92</v>
          </cell>
          <cell r="M612">
            <v>13</v>
          </cell>
          <cell r="N612">
            <v>53.45538461538461</v>
          </cell>
          <cell r="O612">
            <v>3.74</v>
          </cell>
          <cell r="P612">
            <v>3.74</v>
          </cell>
          <cell r="Q612">
            <v>0</v>
          </cell>
          <cell r="R612" t="str">
            <v>забаланс</v>
          </cell>
          <cell r="S612">
            <v>3.74</v>
          </cell>
        </row>
        <row r="613">
          <cell r="D613" t="str">
            <v>102869098</v>
          </cell>
          <cell r="E613">
            <v>169.5</v>
          </cell>
          <cell r="F613">
            <v>13</v>
          </cell>
          <cell r="G613">
            <v>169.5</v>
          </cell>
          <cell r="H613">
            <v>0</v>
          </cell>
          <cell r="I613" t="str">
            <v>Трофимова Надежда Михайловна</v>
          </cell>
          <cell r="J613" t="str">
            <v>сдан в аренду</v>
          </cell>
          <cell r="K613">
            <v>1</v>
          </cell>
          <cell r="L613">
            <v>169.5</v>
          </cell>
          <cell r="M613">
            <v>13</v>
          </cell>
          <cell r="N613">
            <v>13.038461538461538</v>
          </cell>
          <cell r="O613">
            <v>0.91</v>
          </cell>
          <cell r="P613">
            <v>0.91</v>
          </cell>
          <cell r="Q613">
            <v>0</v>
          </cell>
          <cell r="R613" t="str">
            <v>забаланс</v>
          </cell>
          <cell r="S613">
            <v>0.91</v>
          </cell>
        </row>
        <row r="614">
          <cell r="D614" t="str">
            <v>102869101</v>
          </cell>
          <cell r="E614">
            <v>491.52</v>
          </cell>
          <cell r="F614">
            <v>13</v>
          </cell>
          <cell r="G614">
            <v>491.52</v>
          </cell>
          <cell r="H614">
            <v>0</v>
          </cell>
          <cell r="I614" t="str">
            <v>Трофимова Надежда Михайловна</v>
          </cell>
          <cell r="J614" t="str">
            <v>сдан в аренду</v>
          </cell>
          <cell r="K614">
            <v>1</v>
          </cell>
          <cell r="L614">
            <v>491.52</v>
          </cell>
          <cell r="M614">
            <v>13</v>
          </cell>
          <cell r="N614">
            <v>37.809230769230766</v>
          </cell>
          <cell r="O614">
            <v>2.65</v>
          </cell>
          <cell r="P614">
            <v>2.65</v>
          </cell>
          <cell r="Q614">
            <v>0</v>
          </cell>
          <cell r="R614" t="str">
            <v>забаланс</v>
          </cell>
          <cell r="S614">
            <v>2.65</v>
          </cell>
        </row>
        <row r="615">
          <cell r="D615" t="str">
            <v>102869103</v>
          </cell>
          <cell r="E615">
            <v>805.08</v>
          </cell>
          <cell r="F615">
            <v>13</v>
          </cell>
          <cell r="G615">
            <v>805.08</v>
          </cell>
          <cell r="H615">
            <v>0</v>
          </cell>
          <cell r="I615" t="str">
            <v>Трофимова Надежда Михайловна</v>
          </cell>
          <cell r="J615" t="str">
            <v>сдан в аренду</v>
          </cell>
          <cell r="K615">
            <v>1</v>
          </cell>
          <cell r="L615">
            <v>805.08</v>
          </cell>
          <cell r="M615">
            <v>13</v>
          </cell>
          <cell r="N615">
            <v>61.92923076923077</v>
          </cell>
          <cell r="O615">
            <v>4.34</v>
          </cell>
          <cell r="P615">
            <v>4.34</v>
          </cell>
          <cell r="Q615">
            <v>0</v>
          </cell>
          <cell r="R615" t="str">
            <v>забаланс</v>
          </cell>
          <cell r="S615">
            <v>4.34</v>
          </cell>
        </row>
        <row r="616">
          <cell r="D616" t="str">
            <v>102869104</v>
          </cell>
          <cell r="E616">
            <v>72.03</v>
          </cell>
          <cell r="F616">
            <v>13</v>
          </cell>
          <cell r="G616">
            <v>72.03</v>
          </cell>
          <cell r="H616">
            <v>0</v>
          </cell>
          <cell r="I616" t="str">
            <v>Трофимова Надежда Михайловна</v>
          </cell>
          <cell r="J616" t="str">
            <v>сдан в аренду</v>
          </cell>
          <cell r="K616">
            <v>1</v>
          </cell>
          <cell r="L616">
            <v>72.03</v>
          </cell>
          <cell r="M616">
            <v>13</v>
          </cell>
          <cell r="N616">
            <v>5.5407692307692304</v>
          </cell>
          <cell r="O616">
            <v>0.39</v>
          </cell>
          <cell r="P616">
            <v>0.39</v>
          </cell>
          <cell r="Q616">
            <v>0</v>
          </cell>
          <cell r="R616" t="str">
            <v>забаланс</v>
          </cell>
          <cell r="S616">
            <v>0.39</v>
          </cell>
        </row>
        <row r="617">
          <cell r="D617" t="str">
            <v>102868976</v>
          </cell>
          <cell r="E617">
            <v>466.1</v>
          </cell>
          <cell r="F617">
            <v>13</v>
          </cell>
          <cell r="G617">
            <v>466.1</v>
          </cell>
          <cell r="H617">
            <v>0</v>
          </cell>
          <cell r="I617" t="str">
            <v>Трофимова Надежда Михайловна</v>
          </cell>
          <cell r="J617" t="str">
            <v>сдан в аренду</v>
          </cell>
          <cell r="K617">
            <v>1</v>
          </cell>
          <cell r="L617">
            <v>466.1</v>
          </cell>
          <cell r="M617">
            <v>13</v>
          </cell>
          <cell r="N617">
            <v>35.853846153846156</v>
          </cell>
          <cell r="O617">
            <v>2.5099999999999998</v>
          </cell>
          <cell r="P617">
            <v>2.5099999999999998</v>
          </cell>
          <cell r="Q617">
            <v>0</v>
          </cell>
          <cell r="R617" t="str">
            <v>забаланс</v>
          </cell>
          <cell r="S617">
            <v>2.5099999999999998</v>
          </cell>
        </row>
        <row r="618">
          <cell r="D618" t="str">
            <v>102869106</v>
          </cell>
          <cell r="E618">
            <v>305.08</v>
          </cell>
          <cell r="F618">
            <v>13</v>
          </cell>
          <cell r="G618">
            <v>305.08</v>
          </cell>
          <cell r="H618">
            <v>0</v>
          </cell>
          <cell r="I618" t="str">
            <v>Трофимова Надежда Михайловна</v>
          </cell>
          <cell r="J618" t="str">
            <v>сдан в аренду</v>
          </cell>
          <cell r="K618">
            <v>1</v>
          </cell>
          <cell r="L618">
            <v>305.08</v>
          </cell>
          <cell r="M618">
            <v>13</v>
          </cell>
          <cell r="N618">
            <v>23.467692307692307</v>
          </cell>
          <cell r="O618">
            <v>1.64</v>
          </cell>
          <cell r="P618">
            <v>1.64</v>
          </cell>
          <cell r="Q618">
            <v>0</v>
          </cell>
          <cell r="R618" t="str">
            <v>забаланс</v>
          </cell>
          <cell r="S618">
            <v>1.64</v>
          </cell>
        </row>
        <row r="619">
          <cell r="D619" t="str">
            <v>102868977</v>
          </cell>
          <cell r="E619">
            <v>42.37</v>
          </cell>
          <cell r="F619">
            <v>13</v>
          </cell>
          <cell r="G619">
            <v>42.37</v>
          </cell>
          <cell r="H619">
            <v>0</v>
          </cell>
          <cell r="I619" t="str">
            <v>Трофимова Надежда Михайловна</v>
          </cell>
          <cell r="J619" t="str">
            <v>сдан в аренду</v>
          </cell>
          <cell r="K619">
            <v>1</v>
          </cell>
          <cell r="L619">
            <v>42.37</v>
          </cell>
          <cell r="M619">
            <v>13</v>
          </cell>
          <cell r="N619">
            <v>3.2592307692307689</v>
          </cell>
          <cell r="O619">
            <v>0.23</v>
          </cell>
          <cell r="P619">
            <v>0.23</v>
          </cell>
          <cell r="Q619">
            <v>0</v>
          </cell>
          <cell r="R619" t="str">
            <v>забаланс</v>
          </cell>
          <cell r="S619">
            <v>0.23</v>
          </cell>
        </row>
        <row r="620">
          <cell r="D620" t="str">
            <v>102869154</v>
          </cell>
          <cell r="E620">
            <v>63.09</v>
          </cell>
          <cell r="F620">
            <v>13</v>
          </cell>
          <cell r="G620">
            <v>63.09</v>
          </cell>
          <cell r="H620">
            <v>0</v>
          </cell>
          <cell r="I620" t="str">
            <v>Трофимова Надежда Михайловна</v>
          </cell>
          <cell r="J620" t="str">
            <v>сдан в аренду</v>
          </cell>
          <cell r="K620">
            <v>1</v>
          </cell>
          <cell r="L620">
            <v>63.09</v>
          </cell>
          <cell r="M620">
            <v>13</v>
          </cell>
          <cell r="N620">
            <v>4.8530769230769231</v>
          </cell>
          <cell r="O620">
            <v>0.34</v>
          </cell>
          <cell r="P620">
            <v>0.34</v>
          </cell>
          <cell r="Q620">
            <v>0</v>
          </cell>
          <cell r="R620" t="str">
            <v>забаланс</v>
          </cell>
          <cell r="S620">
            <v>0.34</v>
          </cell>
        </row>
        <row r="621">
          <cell r="D621" t="str">
            <v>102869155</v>
          </cell>
          <cell r="E621">
            <v>63.09</v>
          </cell>
          <cell r="F621">
            <v>13</v>
          </cell>
          <cell r="G621">
            <v>63.09</v>
          </cell>
          <cell r="H621">
            <v>0</v>
          </cell>
          <cell r="I621" t="str">
            <v>Трофимова Надежда Михайловна</v>
          </cell>
          <cell r="J621" t="str">
            <v>сдан в аренду</v>
          </cell>
          <cell r="K621">
            <v>1</v>
          </cell>
          <cell r="L621">
            <v>63.09</v>
          </cell>
          <cell r="M621">
            <v>13</v>
          </cell>
          <cell r="N621">
            <v>4.8530769230769231</v>
          </cell>
          <cell r="O621">
            <v>0.34</v>
          </cell>
          <cell r="P621">
            <v>0.34</v>
          </cell>
          <cell r="Q621">
            <v>0</v>
          </cell>
          <cell r="R621" t="str">
            <v>забаланс</v>
          </cell>
          <cell r="S621">
            <v>0.34</v>
          </cell>
        </row>
        <row r="622">
          <cell r="D622" t="str">
            <v>102869156</v>
          </cell>
          <cell r="E622">
            <v>63.09</v>
          </cell>
          <cell r="F622">
            <v>13</v>
          </cell>
          <cell r="G622">
            <v>63.09</v>
          </cell>
          <cell r="H622">
            <v>0</v>
          </cell>
          <cell r="I622" t="str">
            <v>Трофимова Надежда Михайловна</v>
          </cell>
          <cell r="J622" t="str">
            <v>сдан в аренду</v>
          </cell>
          <cell r="K622">
            <v>1</v>
          </cell>
          <cell r="L622">
            <v>63.09</v>
          </cell>
          <cell r="M622">
            <v>13</v>
          </cell>
          <cell r="N622">
            <v>4.8530769230769231</v>
          </cell>
          <cell r="O622">
            <v>0.34</v>
          </cell>
          <cell r="P622">
            <v>0.34</v>
          </cell>
          <cell r="Q622">
            <v>0</v>
          </cell>
          <cell r="R622" t="str">
            <v>забаланс</v>
          </cell>
          <cell r="S622">
            <v>0.34</v>
          </cell>
        </row>
        <row r="623">
          <cell r="D623" t="str">
            <v>102869157</v>
          </cell>
          <cell r="E623">
            <v>63.09</v>
          </cell>
          <cell r="F623">
            <v>13</v>
          </cell>
          <cell r="G623">
            <v>63.09</v>
          </cell>
          <cell r="H623">
            <v>0</v>
          </cell>
          <cell r="I623" t="str">
            <v>Трофимова Надежда Михайловна</v>
          </cell>
          <cell r="J623" t="str">
            <v>сдан в аренду</v>
          </cell>
          <cell r="K623">
            <v>1</v>
          </cell>
          <cell r="L623">
            <v>63.09</v>
          </cell>
          <cell r="M623">
            <v>13</v>
          </cell>
          <cell r="N623">
            <v>4.8530769230769231</v>
          </cell>
          <cell r="O623">
            <v>0.34</v>
          </cell>
          <cell r="P623">
            <v>0.34</v>
          </cell>
          <cell r="Q623">
            <v>0</v>
          </cell>
          <cell r="R623" t="str">
            <v>забаланс</v>
          </cell>
          <cell r="S623">
            <v>0.34</v>
          </cell>
        </row>
        <row r="624">
          <cell r="D624" t="str">
            <v>102869158</v>
          </cell>
          <cell r="E624">
            <v>63.09</v>
          </cell>
          <cell r="F624">
            <v>13</v>
          </cell>
          <cell r="G624">
            <v>63.09</v>
          </cell>
          <cell r="H624">
            <v>0</v>
          </cell>
          <cell r="I624" t="str">
            <v>Трофимова Надежда Михайловна</v>
          </cell>
          <cell r="J624" t="str">
            <v>сдан в аренду</v>
          </cell>
          <cell r="K624">
            <v>1</v>
          </cell>
          <cell r="L624">
            <v>63.09</v>
          </cell>
          <cell r="M624">
            <v>13</v>
          </cell>
          <cell r="N624">
            <v>4.8530769230769231</v>
          </cell>
          <cell r="O624">
            <v>0.34</v>
          </cell>
          <cell r="P624">
            <v>0.34</v>
          </cell>
          <cell r="Q624">
            <v>0</v>
          </cell>
          <cell r="R624" t="str">
            <v>забаланс</v>
          </cell>
          <cell r="S624">
            <v>0.34</v>
          </cell>
        </row>
        <row r="625">
          <cell r="D625" t="str">
            <v>102869159</v>
          </cell>
          <cell r="E625">
            <v>63.09</v>
          </cell>
          <cell r="F625">
            <v>13</v>
          </cell>
          <cell r="G625">
            <v>63.09</v>
          </cell>
          <cell r="H625">
            <v>0</v>
          </cell>
          <cell r="I625" t="str">
            <v>Трофимова Надежда Михайловна</v>
          </cell>
          <cell r="J625" t="str">
            <v>сдан в аренду</v>
          </cell>
          <cell r="K625">
            <v>1</v>
          </cell>
          <cell r="L625">
            <v>63.09</v>
          </cell>
          <cell r="M625">
            <v>13</v>
          </cell>
          <cell r="N625">
            <v>4.8530769230769231</v>
          </cell>
          <cell r="O625">
            <v>0.34</v>
          </cell>
          <cell r="P625">
            <v>0.34</v>
          </cell>
          <cell r="Q625">
            <v>0</v>
          </cell>
          <cell r="R625" t="str">
            <v>забаланс</v>
          </cell>
          <cell r="S625">
            <v>0.34</v>
          </cell>
        </row>
        <row r="626">
          <cell r="D626" t="str">
            <v>102869160</v>
          </cell>
          <cell r="E626">
            <v>63.09</v>
          </cell>
          <cell r="F626">
            <v>13</v>
          </cell>
          <cell r="G626">
            <v>63.09</v>
          </cell>
          <cell r="H626">
            <v>0</v>
          </cell>
          <cell r="I626" t="str">
            <v>Трофимова Надежда Михайловна</v>
          </cell>
          <cell r="J626" t="str">
            <v>сдан в аренду</v>
          </cell>
          <cell r="K626">
            <v>1</v>
          </cell>
          <cell r="L626">
            <v>63.09</v>
          </cell>
          <cell r="M626">
            <v>13</v>
          </cell>
          <cell r="N626">
            <v>4.8530769230769231</v>
          </cell>
          <cell r="O626">
            <v>0.34</v>
          </cell>
          <cell r="P626">
            <v>0.34</v>
          </cell>
          <cell r="Q626">
            <v>0</v>
          </cell>
          <cell r="R626" t="str">
            <v>забаланс</v>
          </cell>
          <cell r="S626">
            <v>0.34</v>
          </cell>
        </row>
        <row r="627">
          <cell r="D627" t="str">
            <v>102869161</v>
          </cell>
          <cell r="E627">
            <v>63.09</v>
          </cell>
          <cell r="F627">
            <v>13</v>
          </cell>
          <cell r="G627">
            <v>63.09</v>
          </cell>
          <cell r="H627">
            <v>0</v>
          </cell>
          <cell r="I627" t="str">
            <v>Трофимова Надежда Михайловна</v>
          </cell>
          <cell r="J627" t="str">
            <v>сдан в аренду</v>
          </cell>
          <cell r="K627">
            <v>1</v>
          </cell>
          <cell r="L627">
            <v>63.09</v>
          </cell>
          <cell r="M627">
            <v>13</v>
          </cell>
          <cell r="N627">
            <v>4.8530769230769231</v>
          </cell>
          <cell r="O627">
            <v>0.34</v>
          </cell>
          <cell r="P627">
            <v>0.34</v>
          </cell>
          <cell r="Q627">
            <v>0</v>
          </cell>
          <cell r="R627" t="str">
            <v>забаланс</v>
          </cell>
          <cell r="S627">
            <v>0.34</v>
          </cell>
        </row>
        <row r="628">
          <cell r="D628" t="str">
            <v>102869165</v>
          </cell>
          <cell r="E628">
            <v>491.52</v>
          </cell>
          <cell r="F628">
            <v>13</v>
          </cell>
          <cell r="G628">
            <v>491.52</v>
          </cell>
          <cell r="H628">
            <v>0</v>
          </cell>
          <cell r="I628" t="str">
            <v>Трофимова Надежда Михайловна</v>
          </cell>
          <cell r="J628" t="str">
            <v>сдан в аренду</v>
          </cell>
          <cell r="K628">
            <v>1</v>
          </cell>
          <cell r="L628">
            <v>491.52</v>
          </cell>
          <cell r="M628">
            <v>13</v>
          </cell>
          <cell r="N628">
            <v>37.809230769230766</v>
          </cell>
          <cell r="O628">
            <v>2.65</v>
          </cell>
          <cell r="P628">
            <v>2.65</v>
          </cell>
          <cell r="Q628">
            <v>0</v>
          </cell>
          <cell r="R628" t="str">
            <v>забаланс</v>
          </cell>
          <cell r="S628">
            <v>2.65</v>
          </cell>
        </row>
        <row r="629">
          <cell r="D629" t="str">
            <v>102869008</v>
          </cell>
          <cell r="E629">
            <v>42.37</v>
          </cell>
          <cell r="F629">
            <v>13</v>
          </cell>
          <cell r="G629">
            <v>42.37</v>
          </cell>
          <cell r="H629">
            <v>0</v>
          </cell>
          <cell r="I629" t="str">
            <v>Трофимова Надежда Михайловна</v>
          </cell>
          <cell r="J629" t="str">
            <v>сдан в аренду</v>
          </cell>
          <cell r="K629">
            <v>1</v>
          </cell>
          <cell r="L629">
            <v>42.37</v>
          </cell>
          <cell r="M629">
            <v>13</v>
          </cell>
          <cell r="N629">
            <v>3.2592307692307689</v>
          </cell>
          <cell r="O629">
            <v>0.23</v>
          </cell>
          <cell r="P629">
            <v>0.23</v>
          </cell>
          <cell r="Q629">
            <v>0</v>
          </cell>
          <cell r="R629" t="str">
            <v>забаланс</v>
          </cell>
          <cell r="S629">
            <v>0.23</v>
          </cell>
        </row>
        <row r="630">
          <cell r="D630" t="str">
            <v>102868978</v>
          </cell>
          <cell r="E630">
            <v>7372.87</v>
          </cell>
          <cell r="F630">
            <v>25</v>
          </cell>
          <cell r="G630">
            <v>7372.87</v>
          </cell>
          <cell r="H630">
            <v>0</v>
          </cell>
          <cell r="I630" t="str">
            <v>Трофимова Надежда Михайловна</v>
          </cell>
          <cell r="J630" t="str">
            <v>сдан в аренду</v>
          </cell>
          <cell r="K630">
            <v>1</v>
          </cell>
          <cell r="L630">
            <v>7372.87</v>
          </cell>
          <cell r="M630">
            <v>25</v>
          </cell>
          <cell r="N630">
            <v>294.91480000000001</v>
          </cell>
          <cell r="O630">
            <v>20.64</v>
          </cell>
          <cell r="P630">
            <v>20.64</v>
          </cell>
          <cell r="Q630">
            <v>0</v>
          </cell>
          <cell r="R630" t="str">
            <v>забаланс</v>
          </cell>
          <cell r="S630">
            <v>20.64</v>
          </cell>
        </row>
        <row r="631">
          <cell r="D631" t="str">
            <v>102869109</v>
          </cell>
          <cell r="E631">
            <v>64.98</v>
          </cell>
          <cell r="F631">
            <v>13</v>
          </cell>
          <cell r="G631">
            <v>64.98</v>
          </cell>
          <cell r="H631">
            <v>0</v>
          </cell>
          <cell r="I631" t="str">
            <v>Трофимова Надежда Михайловна</v>
          </cell>
          <cell r="J631" t="str">
            <v>сдан в аренду</v>
          </cell>
          <cell r="K631">
            <v>1</v>
          </cell>
          <cell r="L631">
            <v>64.98</v>
          </cell>
          <cell r="M631">
            <v>13</v>
          </cell>
          <cell r="N631">
            <v>4.9984615384615392</v>
          </cell>
          <cell r="O631">
            <v>0.35</v>
          </cell>
          <cell r="P631">
            <v>0.35</v>
          </cell>
          <cell r="Q631">
            <v>0</v>
          </cell>
          <cell r="R631" t="str">
            <v>забаланс</v>
          </cell>
          <cell r="S631">
            <v>0.35</v>
          </cell>
        </row>
        <row r="632">
          <cell r="D632" t="str">
            <v>102869110</v>
          </cell>
          <cell r="E632">
            <v>64.97</v>
          </cell>
          <cell r="F632">
            <v>13</v>
          </cell>
          <cell r="G632">
            <v>64.97</v>
          </cell>
          <cell r="H632">
            <v>0</v>
          </cell>
          <cell r="I632" t="str">
            <v>Трофимова Надежда Михайловна</v>
          </cell>
          <cell r="J632" t="str">
            <v>сдан в аренду</v>
          </cell>
          <cell r="K632">
            <v>1</v>
          </cell>
          <cell r="L632">
            <v>64.97</v>
          </cell>
          <cell r="M632">
            <v>13</v>
          </cell>
          <cell r="N632">
            <v>4.9976923076923079</v>
          </cell>
          <cell r="O632">
            <v>0.35</v>
          </cell>
          <cell r="P632">
            <v>0.35</v>
          </cell>
          <cell r="Q632">
            <v>0</v>
          </cell>
          <cell r="R632" t="str">
            <v>забаланс</v>
          </cell>
          <cell r="S632">
            <v>0.35</v>
          </cell>
        </row>
        <row r="633">
          <cell r="D633" t="str">
            <v>102868979</v>
          </cell>
          <cell r="E633">
            <v>338.98</v>
          </cell>
          <cell r="F633">
            <v>13</v>
          </cell>
          <cell r="G633">
            <v>338.98</v>
          </cell>
          <cell r="H633">
            <v>0</v>
          </cell>
          <cell r="I633" t="str">
            <v>Трофимова Надежда Михайловна</v>
          </cell>
          <cell r="J633" t="str">
            <v>сдан в аренду</v>
          </cell>
          <cell r="K633">
            <v>1</v>
          </cell>
          <cell r="L633">
            <v>338.98</v>
          </cell>
          <cell r="M633">
            <v>13</v>
          </cell>
          <cell r="N633">
            <v>26.075384615384618</v>
          </cell>
          <cell r="O633">
            <v>1.83</v>
          </cell>
          <cell r="P633">
            <v>1.83</v>
          </cell>
          <cell r="Q633">
            <v>0</v>
          </cell>
          <cell r="R633" t="str">
            <v>забаланс</v>
          </cell>
          <cell r="S633">
            <v>1.83</v>
          </cell>
        </row>
        <row r="634">
          <cell r="D634" t="str">
            <v>102869111</v>
          </cell>
          <cell r="E634">
            <v>10277.120000000001</v>
          </cell>
          <cell r="F634">
            <v>13</v>
          </cell>
          <cell r="G634">
            <v>10277.120000000001</v>
          </cell>
          <cell r="H634">
            <v>0</v>
          </cell>
          <cell r="I634" t="str">
            <v>Трофимова Надежда Михайловна</v>
          </cell>
          <cell r="J634" t="str">
            <v>сдан в аренду</v>
          </cell>
          <cell r="K634">
            <v>1</v>
          </cell>
          <cell r="L634">
            <v>10277.120000000001</v>
          </cell>
          <cell r="M634">
            <v>13</v>
          </cell>
          <cell r="N634">
            <v>790.54769230769239</v>
          </cell>
          <cell r="O634">
            <v>55.34</v>
          </cell>
          <cell r="P634">
            <v>55.34</v>
          </cell>
          <cell r="Q634">
            <v>0</v>
          </cell>
          <cell r="R634" t="str">
            <v>забаланс</v>
          </cell>
          <cell r="S634">
            <v>55.34</v>
          </cell>
        </row>
        <row r="635">
          <cell r="D635" t="str">
            <v>102868980</v>
          </cell>
          <cell r="E635">
            <v>20847.46</v>
          </cell>
          <cell r="F635">
            <v>13</v>
          </cell>
          <cell r="G635">
            <v>20847.46</v>
          </cell>
          <cell r="H635">
            <v>0</v>
          </cell>
          <cell r="I635" t="str">
            <v>Трофимова Надежда Михайловна</v>
          </cell>
          <cell r="J635" t="str">
            <v>сдан в аренду</v>
          </cell>
          <cell r="K635">
            <v>1</v>
          </cell>
          <cell r="L635">
            <v>20847.46</v>
          </cell>
          <cell r="M635">
            <v>13</v>
          </cell>
          <cell r="N635">
            <v>1603.6507692307691</v>
          </cell>
          <cell r="O635">
            <v>112.26</v>
          </cell>
          <cell r="P635">
            <v>112.26</v>
          </cell>
          <cell r="Q635">
            <v>0</v>
          </cell>
          <cell r="R635" t="str">
            <v>забаланс</v>
          </cell>
          <cell r="S635">
            <v>112.26</v>
          </cell>
        </row>
        <row r="636">
          <cell r="D636" t="str">
            <v>102869114</v>
          </cell>
          <cell r="E636">
            <v>23728.81</v>
          </cell>
          <cell r="F636">
            <v>13</v>
          </cell>
          <cell r="G636">
            <v>23728.81</v>
          </cell>
          <cell r="H636">
            <v>0</v>
          </cell>
          <cell r="I636" t="str">
            <v>Трофимова Надежда Михайловна</v>
          </cell>
          <cell r="J636" t="str">
            <v>сдан в аренду</v>
          </cell>
          <cell r="K636">
            <v>1</v>
          </cell>
          <cell r="L636">
            <v>23728.81</v>
          </cell>
          <cell r="M636">
            <v>13</v>
          </cell>
          <cell r="N636">
            <v>1825.293076923077</v>
          </cell>
          <cell r="O636">
            <v>127.77</v>
          </cell>
          <cell r="P636">
            <v>127.77</v>
          </cell>
          <cell r="Q636">
            <v>0</v>
          </cell>
          <cell r="R636" t="str">
            <v>забаланс</v>
          </cell>
          <cell r="S636">
            <v>127.77</v>
          </cell>
        </row>
        <row r="637">
          <cell r="D637" t="str">
            <v>102868981</v>
          </cell>
          <cell r="E637">
            <v>42.37</v>
          </cell>
          <cell r="F637">
            <v>13</v>
          </cell>
          <cell r="G637">
            <v>42.37</v>
          </cell>
          <cell r="H637">
            <v>0</v>
          </cell>
          <cell r="I637" t="str">
            <v>Трофимова Надежда Михайловна</v>
          </cell>
          <cell r="J637" t="str">
            <v>сдан в аренду</v>
          </cell>
          <cell r="K637">
            <v>1</v>
          </cell>
          <cell r="L637">
            <v>42.37</v>
          </cell>
          <cell r="M637">
            <v>13</v>
          </cell>
          <cell r="N637">
            <v>3.2592307692307689</v>
          </cell>
          <cell r="O637">
            <v>0.23</v>
          </cell>
          <cell r="P637">
            <v>0.23</v>
          </cell>
          <cell r="Q637">
            <v>0</v>
          </cell>
          <cell r="R637" t="str">
            <v>забаланс</v>
          </cell>
          <cell r="S637">
            <v>0.23</v>
          </cell>
        </row>
        <row r="638">
          <cell r="D638" t="str">
            <v>102869115</v>
          </cell>
          <cell r="E638">
            <v>4525.42</v>
          </cell>
          <cell r="F638">
            <v>13</v>
          </cell>
          <cell r="G638">
            <v>4525.42</v>
          </cell>
          <cell r="H638">
            <v>0</v>
          </cell>
          <cell r="I638" t="str">
            <v>Трофимова Надежда Михайловна</v>
          </cell>
          <cell r="J638" t="str">
            <v>сдан в аренду</v>
          </cell>
          <cell r="K638">
            <v>1</v>
          </cell>
          <cell r="L638">
            <v>4525.42</v>
          </cell>
          <cell r="M638">
            <v>13</v>
          </cell>
          <cell r="N638">
            <v>348.10923076923075</v>
          </cell>
          <cell r="O638">
            <v>24.37</v>
          </cell>
          <cell r="P638">
            <v>24.37</v>
          </cell>
          <cell r="Q638">
            <v>0</v>
          </cell>
          <cell r="R638" t="str">
            <v>забаланс</v>
          </cell>
          <cell r="S638">
            <v>24.37</v>
          </cell>
        </row>
        <row r="639">
          <cell r="D639" t="str">
            <v>102869116</v>
          </cell>
          <cell r="E639">
            <v>63.84</v>
          </cell>
          <cell r="F639">
            <v>13</v>
          </cell>
          <cell r="G639">
            <v>63.84</v>
          </cell>
          <cell r="H639">
            <v>0</v>
          </cell>
          <cell r="I639" t="str">
            <v>Трофимова Надежда Михайловна</v>
          </cell>
          <cell r="J639" t="str">
            <v>сдан в аренду</v>
          </cell>
          <cell r="K639">
            <v>1</v>
          </cell>
          <cell r="L639">
            <v>63.84</v>
          </cell>
          <cell r="M639">
            <v>13</v>
          </cell>
          <cell r="N639">
            <v>4.9107692307692314</v>
          </cell>
          <cell r="O639">
            <v>0.34</v>
          </cell>
          <cell r="P639">
            <v>0.34</v>
          </cell>
          <cell r="Q639">
            <v>0</v>
          </cell>
          <cell r="R639" t="str">
            <v>забаланс</v>
          </cell>
          <cell r="S639">
            <v>0.34</v>
          </cell>
        </row>
        <row r="640">
          <cell r="D640" t="str">
            <v>102869117</v>
          </cell>
          <cell r="E640">
            <v>644.07000000000005</v>
          </cell>
          <cell r="F640">
            <v>13</v>
          </cell>
          <cell r="G640">
            <v>644.07000000000005</v>
          </cell>
          <cell r="H640">
            <v>0</v>
          </cell>
          <cell r="I640" t="str">
            <v>Трофимова Надежда Михайловна</v>
          </cell>
          <cell r="J640" t="str">
            <v>сдан в аренду</v>
          </cell>
          <cell r="K640">
            <v>1</v>
          </cell>
          <cell r="L640">
            <v>644.07000000000005</v>
          </cell>
          <cell r="M640">
            <v>13</v>
          </cell>
          <cell r="N640">
            <v>49.543846153846161</v>
          </cell>
          <cell r="O640">
            <v>3.47</v>
          </cell>
          <cell r="P640">
            <v>3.47</v>
          </cell>
          <cell r="Q640">
            <v>0</v>
          </cell>
          <cell r="R640" t="str">
            <v>забаланс</v>
          </cell>
          <cell r="S640">
            <v>3.47</v>
          </cell>
        </row>
        <row r="641">
          <cell r="D641" t="str">
            <v>102869118</v>
          </cell>
          <cell r="E641">
            <v>13330.51</v>
          </cell>
          <cell r="F641">
            <v>13</v>
          </cell>
          <cell r="G641">
            <v>13330.51</v>
          </cell>
          <cell r="H641">
            <v>0</v>
          </cell>
          <cell r="I641" t="str">
            <v>Трофимова Надежда Михайловна</v>
          </cell>
          <cell r="J641" t="str">
            <v>сдан в аренду</v>
          </cell>
          <cell r="K641">
            <v>1</v>
          </cell>
          <cell r="L641">
            <v>13330.51</v>
          </cell>
          <cell r="M641">
            <v>13</v>
          </cell>
          <cell r="N641">
            <v>1025.4238461538462</v>
          </cell>
          <cell r="O641">
            <v>71.78</v>
          </cell>
          <cell r="P641">
            <v>71.78</v>
          </cell>
          <cell r="Q641">
            <v>0</v>
          </cell>
          <cell r="R641" t="str">
            <v>забаланс</v>
          </cell>
          <cell r="S641">
            <v>71.78</v>
          </cell>
        </row>
        <row r="642">
          <cell r="D642" t="str">
            <v>102869119</v>
          </cell>
          <cell r="E642">
            <v>32.200000000000003</v>
          </cell>
          <cell r="F642">
            <v>13</v>
          </cell>
          <cell r="G642">
            <v>32.200000000000003</v>
          </cell>
          <cell r="H642">
            <v>0</v>
          </cell>
          <cell r="I642" t="str">
            <v>Трофимова Надежда Михайловна</v>
          </cell>
          <cell r="J642" t="str">
            <v>сдан в аренду</v>
          </cell>
          <cell r="K642">
            <v>1</v>
          </cell>
          <cell r="L642">
            <v>32.200000000000003</v>
          </cell>
          <cell r="M642">
            <v>13</v>
          </cell>
          <cell r="N642">
            <v>2.476923076923077</v>
          </cell>
          <cell r="O642">
            <v>0.17</v>
          </cell>
          <cell r="P642">
            <v>0.17</v>
          </cell>
          <cell r="Q642">
            <v>0</v>
          </cell>
          <cell r="R642" t="str">
            <v>забаланс</v>
          </cell>
          <cell r="S642">
            <v>0.17</v>
          </cell>
        </row>
        <row r="643">
          <cell r="D643" t="str">
            <v>102869120</v>
          </cell>
          <cell r="E643">
            <v>10084.75</v>
          </cell>
          <cell r="F643">
            <v>25</v>
          </cell>
          <cell r="G643">
            <v>10084.75</v>
          </cell>
          <cell r="H643">
            <v>0</v>
          </cell>
          <cell r="I643" t="str">
            <v>Трофимова Надежда Михайловна</v>
          </cell>
          <cell r="J643" t="str">
            <v>сдан в аренду</v>
          </cell>
          <cell r="K643">
            <v>1</v>
          </cell>
          <cell r="L643">
            <v>10084.75</v>
          </cell>
          <cell r="M643">
            <v>25</v>
          </cell>
          <cell r="N643">
            <v>403.39</v>
          </cell>
          <cell r="O643">
            <v>28.24</v>
          </cell>
          <cell r="P643">
            <v>28.24</v>
          </cell>
          <cell r="Q643">
            <v>0</v>
          </cell>
          <cell r="R643" t="str">
            <v>забаланс</v>
          </cell>
          <cell r="S643">
            <v>28.24</v>
          </cell>
        </row>
        <row r="644">
          <cell r="D644" t="str">
            <v>102869121</v>
          </cell>
          <cell r="E644">
            <v>194.92</v>
          </cell>
          <cell r="F644">
            <v>13</v>
          </cell>
          <cell r="G644">
            <v>194.92</v>
          </cell>
          <cell r="H644">
            <v>0</v>
          </cell>
          <cell r="I644" t="str">
            <v>Трофимова Надежда Михайловна</v>
          </cell>
          <cell r="J644" t="str">
            <v>сдан в аренду</v>
          </cell>
          <cell r="K644">
            <v>1</v>
          </cell>
          <cell r="L644">
            <v>194.92</v>
          </cell>
          <cell r="M644">
            <v>13</v>
          </cell>
          <cell r="N644">
            <v>14.993846153846153</v>
          </cell>
          <cell r="O644">
            <v>1.05</v>
          </cell>
          <cell r="P644">
            <v>1.05</v>
          </cell>
          <cell r="Q644">
            <v>0</v>
          </cell>
          <cell r="R644" t="str">
            <v>забаланс</v>
          </cell>
          <cell r="S644">
            <v>1.05</v>
          </cell>
        </row>
        <row r="645">
          <cell r="D645" t="str">
            <v>102869122</v>
          </cell>
          <cell r="E645">
            <v>101.69</v>
          </cell>
          <cell r="F645">
            <v>13</v>
          </cell>
          <cell r="G645">
            <v>101.69</v>
          </cell>
          <cell r="H645">
            <v>0</v>
          </cell>
          <cell r="I645" t="str">
            <v>Трофимова Надежда Михайловна</v>
          </cell>
          <cell r="J645" t="str">
            <v>сдан в аренду</v>
          </cell>
          <cell r="K645">
            <v>1</v>
          </cell>
          <cell r="L645">
            <v>101.69</v>
          </cell>
          <cell r="M645">
            <v>13</v>
          </cell>
          <cell r="N645">
            <v>7.8223076923076924</v>
          </cell>
          <cell r="O645">
            <v>0.55000000000000004</v>
          </cell>
          <cell r="P645">
            <v>0.55000000000000004</v>
          </cell>
          <cell r="Q645">
            <v>0</v>
          </cell>
          <cell r="R645" t="str">
            <v>забаланс</v>
          </cell>
          <cell r="S645">
            <v>0.55000000000000004</v>
          </cell>
        </row>
        <row r="646">
          <cell r="D646" t="str">
            <v>102869123</v>
          </cell>
          <cell r="E646">
            <v>720.34</v>
          </cell>
          <cell r="F646">
            <v>13</v>
          </cell>
          <cell r="G646">
            <v>720.34</v>
          </cell>
          <cell r="H646">
            <v>0</v>
          </cell>
          <cell r="I646" t="str">
            <v>Трофимова Надежда Михайловна</v>
          </cell>
          <cell r="J646" t="str">
            <v>сдан в аренду</v>
          </cell>
          <cell r="K646">
            <v>1</v>
          </cell>
          <cell r="L646">
            <v>720.34</v>
          </cell>
          <cell r="M646">
            <v>13</v>
          </cell>
          <cell r="N646">
            <v>55.410769230769233</v>
          </cell>
          <cell r="O646">
            <v>3.88</v>
          </cell>
          <cell r="P646">
            <v>3.88</v>
          </cell>
          <cell r="Q646">
            <v>0</v>
          </cell>
          <cell r="R646" t="str">
            <v>забаланс</v>
          </cell>
          <cell r="S646">
            <v>3.88</v>
          </cell>
        </row>
        <row r="647">
          <cell r="D647" t="str">
            <v>102869124</v>
          </cell>
          <cell r="E647">
            <v>152.54</v>
          </cell>
          <cell r="F647">
            <v>13</v>
          </cell>
          <cell r="G647">
            <v>152.54</v>
          </cell>
          <cell r="H647">
            <v>0</v>
          </cell>
          <cell r="I647" t="str">
            <v>Трофимова Надежда Михайловна</v>
          </cell>
          <cell r="J647" t="str">
            <v>сдан в аренду</v>
          </cell>
          <cell r="K647">
            <v>1</v>
          </cell>
          <cell r="L647">
            <v>152.54</v>
          </cell>
          <cell r="M647">
            <v>13</v>
          </cell>
          <cell r="N647">
            <v>11.733846153846153</v>
          </cell>
          <cell r="O647">
            <v>0.82</v>
          </cell>
          <cell r="P647">
            <v>0.82</v>
          </cell>
          <cell r="Q647">
            <v>0</v>
          </cell>
          <cell r="R647" t="str">
            <v>забаланс</v>
          </cell>
          <cell r="S647">
            <v>0.82</v>
          </cell>
        </row>
        <row r="648">
          <cell r="D648" t="str">
            <v>102869125</v>
          </cell>
          <cell r="E648">
            <v>305.08</v>
          </cell>
          <cell r="F648">
            <v>13</v>
          </cell>
          <cell r="G648">
            <v>305.08</v>
          </cell>
          <cell r="H648">
            <v>0</v>
          </cell>
          <cell r="I648" t="str">
            <v>Трофимова Надежда Михайловна</v>
          </cell>
          <cell r="J648" t="str">
            <v>сдан в аренду</v>
          </cell>
          <cell r="K648">
            <v>1</v>
          </cell>
          <cell r="L648">
            <v>305.08</v>
          </cell>
          <cell r="M648">
            <v>13</v>
          </cell>
          <cell r="N648">
            <v>23.467692307692307</v>
          </cell>
          <cell r="O648">
            <v>1.64</v>
          </cell>
          <cell r="P648">
            <v>1.64</v>
          </cell>
          <cell r="Q648">
            <v>0</v>
          </cell>
          <cell r="R648" t="str">
            <v>забаланс</v>
          </cell>
          <cell r="S648">
            <v>1.64</v>
          </cell>
        </row>
        <row r="649">
          <cell r="D649" t="str">
            <v>102869126</v>
          </cell>
          <cell r="E649">
            <v>305.08</v>
          </cell>
          <cell r="F649">
            <v>13</v>
          </cell>
          <cell r="G649">
            <v>305.08</v>
          </cell>
          <cell r="H649">
            <v>0</v>
          </cell>
          <cell r="I649" t="str">
            <v>Трофимова Надежда Михайловна</v>
          </cell>
          <cell r="J649" t="str">
            <v>сдан в аренду</v>
          </cell>
          <cell r="K649">
            <v>1</v>
          </cell>
          <cell r="L649">
            <v>305.08</v>
          </cell>
          <cell r="M649">
            <v>13</v>
          </cell>
          <cell r="N649">
            <v>23.467692307692307</v>
          </cell>
          <cell r="O649">
            <v>1.64</v>
          </cell>
          <cell r="P649">
            <v>1.64</v>
          </cell>
          <cell r="Q649">
            <v>0</v>
          </cell>
          <cell r="R649" t="str">
            <v>забаланс</v>
          </cell>
          <cell r="S649">
            <v>1.64</v>
          </cell>
        </row>
        <row r="650">
          <cell r="D650" t="str">
            <v>102868983</v>
          </cell>
          <cell r="E650">
            <v>32033.9</v>
          </cell>
          <cell r="F650">
            <v>37</v>
          </cell>
          <cell r="G650">
            <v>32033.9</v>
          </cell>
          <cell r="H650">
            <v>0</v>
          </cell>
          <cell r="I650" t="str">
            <v>Трофимова Надежда Михайловна</v>
          </cell>
          <cell r="J650" t="str">
            <v>сдан в аренду</v>
          </cell>
          <cell r="K650">
            <v>1</v>
          </cell>
          <cell r="L650">
            <v>32033.9</v>
          </cell>
          <cell r="M650">
            <v>37</v>
          </cell>
          <cell r="N650">
            <v>865.78108108108108</v>
          </cell>
          <cell r="O650">
            <v>60.6</v>
          </cell>
          <cell r="P650">
            <v>60.6</v>
          </cell>
          <cell r="Q650">
            <v>0</v>
          </cell>
          <cell r="R650" t="str">
            <v>забаланс</v>
          </cell>
          <cell r="S650">
            <v>60.6</v>
          </cell>
        </row>
        <row r="651">
          <cell r="D651" t="str">
            <v>102869131</v>
          </cell>
          <cell r="E651">
            <v>63.56</v>
          </cell>
          <cell r="F651">
            <v>13</v>
          </cell>
          <cell r="G651">
            <v>63.56</v>
          </cell>
          <cell r="H651">
            <v>0</v>
          </cell>
          <cell r="I651" t="str">
            <v>Трофимова Надежда Михайловна</v>
          </cell>
          <cell r="J651" t="str">
            <v>сдан в аренду</v>
          </cell>
          <cell r="K651">
            <v>1</v>
          </cell>
          <cell r="L651">
            <v>63.56</v>
          </cell>
          <cell r="M651">
            <v>13</v>
          </cell>
          <cell r="N651">
            <v>4.8892307692307693</v>
          </cell>
          <cell r="O651">
            <v>0.34</v>
          </cell>
          <cell r="P651">
            <v>0.34</v>
          </cell>
          <cell r="Q651">
            <v>0</v>
          </cell>
          <cell r="R651" t="str">
            <v>забаланс</v>
          </cell>
          <cell r="S651">
            <v>0.34</v>
          </cell>
        </row>
        <row r="652">
          <cell r="D652" t="str">
            <v>102868984</v>
          </cell>
          <cell r="E652">
            <v>3050.85</v>
          </cell>
          <cell r="F652">
            <v>13</v>
          </cell>
          <cell r="G652">
            <v>3050.85</v>
          </cell>
          <cell r="H652">
            <v>0</v>
          </cell>
          <cell r="I652" t="str">
            <v>Трофимова Надежда Михайловна</v>
          </cell>
          <cell r="J652" t="str">
            <v>сдан в аренду</v>
          </cell>
          <cell r="K652">
            <v>1</v>
          </cell>
          <cell r="L652">
            <v>3050.85</v>
          </cell>
          <cell r="M652">
            <v>13</v>
          </cell>
          <cell r="N652">
            <v>234.68076923076922</v>
          </cell>
          <cell r="O652">
            <v>16.43</v>
          </cell>
          <cell r="P652">
            <v>16.43</v>
          </cell>
          <cell r="Q652">
            <v>0</v>
          </cell>
          <cell r="R652" t="str">
            <v>забаланс</v>
          </cell>
          <cell r="S652">
            <v>16.43</v>
          </cell>
        </row>
        <row r="653">
          <cell r="D653" t="str">
            <v>102869178</v>
          </cell>
          <cell r="E653">
            <v>1495.75</v>
          </cell>
          <cell r="F653">
            <v>13</v>
          </cell>
          <cell r="G653">
            <v>1495.75</v>
          </cell>
          <cell r="H653">
            <v>0</v>
          </cell>
          <cell r="I653" t="str">
            <v>Трофимова Надежда Михайловна</v>
          </cell>
          <cell r="J653" t="str">
            <v>сдан в аренду</v>
          </cell>
          <cell r="K653">
            <v>1</v>
          </cell>
          <cell r="L653">
            <v>1495.75</v>
          </cell>
          <cell r="M653">
            <v>13</v>
          </cell>
          <cell r="N653">
            <v>115.05769230769231</v>
          </cell>
          <cell r="O653">
            <v>8.0500000000000007</v>
          </cell>
          <cell r="P653">
            <v>8.0500000000000007</v>
          </cell>
          <cell r="Q653">
            <v>0</v>
          </cell>
          <cell r="R653" t="str">
            <v>забаланс</v>
          </cell>
          <cell r="S653">
            <v>8.0500000000000007</v>
          </cell>
        </row>
        <row r="654">
          <cell r="D654" t="str">
            <v>102868986</v>
          </cell>
          <cell r="E654">
            <v>16949.150000000001</v>
          </cell>
          <cell r="F654">
            <v>13</v>
          </cell>
          <cell r="G654">
            <v>16949.150000000001</v>
          </cell>
          <cell r="H654">
            <v>0</v>
          </cell>
          <cell r="I654" t="str">
            <v>Трофимова Надежда Михайловна</v>
          </cell>
          <cell r="J654" t="str">
            <v>сдан в аренду</v>
          </cell>
          <cell r="K654">
            <v>1</v>
          </cell>
          <cell r="L654">
            <v>16949.150000000001</v>
          </cell>
          <cell r="M654">
            <v>13</v>
          </cell>
          <cell r="N654">
            <v>1303.7807692307692</v>
          </cell>
          <cell r="O654">
            <v>91.26</v>
          </cell>
          <cell r="P654">
            <v>91.26</v>
          </cell>
          <cell r="Q654">
            <v>0</v>
          </cell>
          <cell r="R654" t="str">
            <v>забаланс</v>
          </cell>
          <cell r="S654">
            <v>91.26</v>
          </cell>
        </row>
        <row r="655">
          <cell r="D655" t="str">
            <v>102869133</v>
          </cell>
          <cell r="E655">
            <v>17457.63</v>
          </cell>
          <cell r="F655">
            <v>13</v>
          </cell>
          <cell r="G655">
            <v>17457.63</v>
          </cell>
          <cell r="H655">
            <v>0</v>
          </cell>
          <cell r="I655" t="str">
            <v>Трофимова Надежда Михайловна</v>
          </cell>
          <cell r="J655" t="str">
            <v>сдан в аренду</v>
          </cell>
          <cell r="K655">
            <v>1</v>
          </cell>
          <cell r="L655">
            <v>17457.63</v>
          </cell>
          <cell r="M655">
            <v>13</v>
          </cell>
          <cell r="N655">
            <v>1342.8946153846155</v>
          </cell>
          <cell r="O655">
            <v>94</v>
          </cell>
          <cell r="P655">
            <v>94</v>
          </cell>
          <cell r="Q655">
            <v>0</v>
          </cell>
          <cell r="R655" t="str">
            <v>забаланс</v>
          </cell>
          <cell r="S655">
            <v>94</v>
          </cell>
        </row>
        <row r="656">
          <cell r="D656" t="str">
            <v>102868987</v>
          </cell>
          <cell r="E656">
            <v>6711.86</v>
          </cell>
          <cell r="F656">
            <v>13</v>
          </cell>
          <cell r="G656">
            <v>6711.86</v>
          </cell>
          <cell r="H656">
            <v>0</v>
          </cell>
          <cell r="I656" t="str">
            <v>Трофимова Надежда Михайловна</v>
          </cell>
          <cell r="J656" t="str">
            <v>сдан в аренду</v>
          </cell>
          <cell r="K656">
            <v>1</v>
          </cell>
          <cell r="L656">
            <v>6711.86</v>
          </cell>
          <cell r="M656">
            <v>13</v>
          </cell>
          <cell r="N656">
            <v>516.29692307692301</v>
          </cell>
          <cell r="O656">
            <v>36.14</v>
          </cell>
          <cell r="P656">
            <v>36.14</v>
          </cell>
          <cell r="Q656">
            <v>0</v>
          </cell>
          <cell r="R656" t="str">
            <v>забаланс</v>
          </cell>
          <cell r="S656">
            <v>36.14</v>
          </cell>
        </row>
        <row r="657">
          <cell r="D657" t="str">
            <v>102869134</v>
          </cell>
          <cell r="E657">
            <v>822.03</v>
          </cell>
          <cell r="F657">
            <v>13</v>
          </cell>
          <cell r="G657">
            <v>822.03</v>
          </cell>
          <cell r="H657">
            <v>0</v>
          </cell>
          <cell r="I657" t="str">
            <v>Трофимова Надежда Михайловна</v>
          </cell>
          <cell r="J657" t="str">
            <v>сдан в аренду</v>
          </cell>
          <cell r="K657">
            <v>1</v>
          </cell>
          <cell r="L657">
            <v>822.03</v>
          </cell>
          <cell r="M657">
            <v>13</v>
          </cell>
          <cell r="N657">
            <v>63.233076923076922</v>
          </cell>
          <cell r="O657">
            <v>4.43</v>
          </cell>
          <cell r="P657">
            <v>4.43</v>
          </cell>
          <cell r="Q657">
            <v>0</v>
          </cell>
          <cell r="R657" t="str">
            <v>забаланс</v>
          </cell>
          <cell r="S657">
            <v>4.43</v>
          </cell>
        </row>
        <row r="658">
          <cell r="D658" t="str">
            <v>102868988</v>
          </cell>
          <cell r="E658">
            <v>372.88</v>
          </cell>
          <cell r="F658">
            <v>13</v>
          </cell>
          <cell r="G658">
            <v>372.88</v>
          </cell>
          <cell r="H658">
            <v>0</v>
          </cell>
          <cell r="I658" t="str">
            <v>Трофимова Надежда Михайловна</v>
          </cell>
          <cell r="J658" t="str">
            <v>сдан в аренду</v>
          </cell>
          <cell r="K658">
            <v>1</v>
          </cell>
          <cell r="L658">
            <v>372.88</v>
          </cell>
          <cell r="M658">
            <v>13</v>
          </cell>
          <cell r="N658">
            <v>28.683076923076921</v>
          </cell>
          <cell r="O658">
            <v>2.0099999999999998</v>
          </cell>
          <cell r="P658">
            <v>2.0099999999999998</v>
          </cell>
          <cell r="Q658">
            <v>0</v>
          </cell>
          <cell r="R658" t="str">
            <v>забаланс</v>
          </cell>
          <cell r="S658">
            <v>2.0099999999999998</v>
          </cell>
        </row>
        <row r="659">
          <cell r="D659" t="str">
            <v>102868989</v>
          </cell>
          <cell r="E659">
            <v>327.68</v>
          </cell>
          <cell r="F659">
            <v>13</v>
          </cell>
          <cell r="G659">
            <v>327.68</v>
          </cell>
          <cell r="H659">
            <v>0</v>
          </cell>
          <cell r="I659" t="str">
            <v>Трофимова Надежда Михайловна</v>
          </cell>
          <cell r="J659" t="str">
            <v>сдан в аренду</v>
          </cell>
          <cell r="K659">
            <v>1</v>
          </cell>
          <cell r="L659">
            <v>327.68</v>
          </cell>
          <cell r="M659">
            <v>13</v>
          </cell>
          <cell r="N659">
            <v>25.206153846153846</v>
          </cell>
          <cell r="O659">
            <v>1.76</v>
          </cell>
          <cell r="P659">
            <v>1.76</v>
          </cell>
          <cell r="Q659">
            <v>0</v>
          </cell>
          <cell r="R659" t="str">
            <v>забаланс</v>
          </cell>
          <cell r="S659">
            <v>1.76</v>
          </cell>
        </row>
        <row r="660">
          <cell r="D660" t="str">
            <v>102868991</v>
          </cell>
          <cell r="E660">
            <v>559.32000000000005</v>
          </cell>
          <cell r="F660">
            <v>13</v>
          </cell>
          <cell r="G660">
            <v>559.32000000000005</v>
          </cell>
          <cell r="H660">
            <v>0</v>
          </cell>
          <cell r="I660" t="str">
            <v>Трофимова Надежда Михайловна</v>
          </cell>
          <cell r="J660" t="str">
            <v>сдан в аренду</v>
          </cell>
          <cell r="K660">
            <v>1</v>
          </cell>
          <cell r="L660">
            <v>559.32000000000005</v>
          </cell>
          <cell r="M660">
            <v>13</v>
          </cell>
          <cell r="N660">
            <v>43.024615384615387</v>
          </cell>
          <cell r="O660">
            <v>3.01</v>
          </cell>
          <cell r="P660">
            <v>3.01</v>
          </cell>
          <cell r="Q660">
            <v>0</v>
          </cell>
          <cell r="R660" t="str">
            <v>забаланс</v>
          </cell>
          <cell r="S660">
            <v>3.01</v>
          </cell>
        </row>
        <row r="661">
          <cell r="D661" t="str">
            <v>102869136</v>
          </cell>
          <cell r="E661">
            <v>5101.6899999999996</v>
          </cell>
          <cell r="F661">
            <v>13</v>
          </cell>
          <cell r="G661">
            <v>5101.6899999999996</v>
          </cell>
          <cell r="H661">
            <v>0</v>
          </cell>
          <cell r="I661" t="str">
            <v>Трофимова Надежда Михайловна</v>
          </cell>
          <cell r="J661" t="str">
            <v>сдан в аренду</v>
          </cell>
          <cell r="K661">
            <v>1</v>
          </cell>
          <cell r="L661">
            <v>5101.6899999999996</v>
          </cell>
          <cell r="M661">
            <v>13</v>
          </cell>
          <cell r="N661">
            <v>392.43769230769226</v>
          </cell>
          <cell r="O661">
            <v>27.47</v>
          </cell>
          <cell r="P661">
            <v>27.47</v>
          </cell>
          <cell r="Q661">
            <v>0</v>
          </cell>
          <cell r="R661" t="str">
            <v>забаланс</v>
          </cell>
          <cell r="S661">
            <v>27.47</v>
          </cell>
        </row>
        <row r="662">
          <cell r="D662" t="str">
            <v>102869169</v>
          </cell>
          <cell r="E662">
            <v>64.98</v>
          </cell>
          <cell r="F662">
            <v>13</v>
          </cell>
          <cell r="G662">
            <v>64.98</v>
          </cell>
          <cell r="H662">
            <v>0</v>
          </cell>
          <cell r="I662" t="str">
            <v>Трофимова Надежда Михайловна</v>
          </cell>
          <cell r="J662" t="str">
            <v>сдан в аренду</v>
          </cell>
          <cell r="K662">
            <v>1</v>
          </cell>
          <cell r="L662">
            <v>64.98</v>
          </cell>
          <cell r="M662">
            <v>13</v>
          </cell>
          <cell r="N662">
            <v>4.9984615384615392</v>
          </cell>
          <cell r="O662">
            <v>0.35</v>
          </cell>
          <cell r="P662">
            <v>0.35</v>
          </cell>
          <cell r="Q662">
            <v>0</v>
          </cell>
          <cell r="R662" t="str">
            <v>забаланс</v>
          </cell>
          <cell r="S662">
            <v>0.35</v>
          </cell>
        </row>
        <row r="663">
          <cell r="D663" t="str">
            <v>102869170</v>
          </cell>
          <cell r="E663">
            <v>10277.120000000001</v>
          </cell>
          <cell r="F663">
            <v>13</v>
          </cell>
          <cell r="G663">
            <v>10277.120000000001</v>
          </cell>
          <cell r="H663">
            <v>0</v>
          </cell>
          <cell r="I663" t="str">
            <v>Трофимова Надежда Михайловна</v>
          </cell>
          <cell r="J663" t="str">
            <v>сдан в аренду</v>
          </cell>
          <cell r="K663">
            <v>1</v>
          </cell>
          <cell r="L663">
            <v>10277.120000000001</v>
          </cell>
          <cell r="M663">
            <v>13</v>
          </cell>
          <cell r="N663">
            <v>790.54769230769239</v>
          </cell>
          <cell r="O663">
            <v>55.34</v>
          </cell>
          <cell r="P663">
            <v>55.34</v>
          </cell>
          <cell r="Q663">
            <v>0</v>
          </cell>
          <cell r="R663" t="str">
            <v>забаланс</v>
          </cell>
          <cell r="S663">
            <v>55.34</v>
          </cell>
        </row>
        <row r="664">
          <cell r="D664" t="str">
            <v>102869171</v>
          </cell>
          <cell r="E664">
            <v>63.84</v>
          </cell>
          <cell r="F664">
            <v>13</v>
          </cell>
          <cell r="G664">
            <v>63.84</v>
          </cell>
          <cell r="H664">
            <v>0</v>
          </cell>
          <cell r="I664" t="str">
            <v>Трофимова Надежда Михайловна</v>
          </cell>
          <cell r="J664" t="str">
            <v>сдан в аренду</v>
          </cell>
          <cell r="K664">
            <v>1</v>
          </cell>
          <cell r="L664">
            <v>63.84</v>
          </cell>
          <cell r="M664">
            <v>13</v>
          </cell>
          <cell r="N664">
            <v>4.9107692307692314</v>
          </cell>
          <cell r="O664">
            <v>0.34</v>
          </cell>
          <cell r="P664">
            <v>0.34</v>
          </cell>
          <cell r="Q664">
            <v>0</v>
          </cell>
          <cell r="R664" t="str">
            <v>забаланс</v>
          </cell>
          <cell r="S664">
            <v>0.34</v>
          </cell>
        </row>
        <row r="665">
          <cell r="D665" t="str">
            <v>102869172</v>
          </cell>
          <cell r="E665">
            <v>63.84</v>
          </cell>
          <cell r="F665">
            <v>13</v>
          </cell>
          <cell r="G665">
            <v>63.84</v>
          </cell>
          <cell r="H665">
            <v>0</v>
          </cell>
          <cell r="I665" t="str">
            <v>Трофимова Надежда Михайловна</v>
          </cell>
          <cell r="J665" t="str">
            <v>сдан в аренду</v>
          </cell>
          <cell r="K665">
            <v>1</v>
          </cell>
          <cell r="L665">
            <v>63.84</v>
          </cell>
          <cell r="M665">
            <v>13</v>
          </cell>
          <cell r="N665">
            <v>4.9107692307692314</v>
          </cell>
          <cell r="O665">
            <v>0.34</v>
          </cell>
          <cell r="P665">
            <v>0.34</v>
          </cell>
          <cell r="Q665">
            <v>0</v>
          </cell>
          <cell r="R665" t="str">
            <v>забаланс</v>
          </cell>
          <cell r="S665">
            <v>0.34</v>
          </cell>
        </row>
        <row r="666">
          <cell r="D666" t="str">
            <v>102869173</v>
          </cell>
          <cell r="E666">
            <v>13330.51</v>
          </cell>
          <cell r="F666">
            <v>13</v>
          </cell>
          <cell r="G666">
            <v>13330.51</v>
          </cell>
          <cell r="H666">
            <v>0</v>
          </cell>
          <cell r="I666" t="str">
            <v>Трофимова Надежда Михайловна</v>
          </cell>
          <cell r="J666" t="str">
            <v>сдан в аренду</v>
          </cell>
          <cell r="K666">
            <v>1</v>
          </cell>
          <cell r="L666">
            <v>13330.51</v>
          </cell>
          <cell r="M666">
            <v>13</v>
          </cell>
          <cell r="N666">
            <v>1025.4238461538462</v>
          </cell>
          <cell r="O666">
            <v>71.78</v>
          </cell>
          <cell r="P666">
            <v>71.78</v>
          </cell>
          <cell r="Q666">
            <v>0</v>
          </cell>
          <cell r="R666" t="str">
            <v>забаланс</v>
          </cell>
          <cell r="S666">
            <v>71.78</v>
          </cell>
        </row>
        <row r="667">
          <cell r="D667" t="str">
            <v>102869174</v>
          </cell>
          <cell r="E667">
            <v>32.200000000000003</v>
          </cell>
          <cell r="F667">
            <v>13</v>
          </cell>
          <cell r="G667">
            <v>32.200000000000003</v>
          </cell>
          <cell r="H667">
            <v>0</v>
          </cell>
          <cell r="I667" t="str">
            <v>Трофимова Надежда Михайловна</v>
          </cell>
          <cell r="J667" t="str">
            <v>сдан в аренду</v>
          </cell>
          <cell r="K667">
            <v>1</v>
          </cell>
          <cell r="L667">
            <v>32.200000000000003</v>
          </cell>
          <cell r="M667">
            <v>13</v>
          </cell>
          <cell r="N667">
            <v>2.476923076923077</v>
          </cell>
          <cell r="O667">
            <v>0.17</v>
          </cell>
          <cell r="P667">
            <v>0.17</v>
          </cell>
          <cell r="Q667">
            <v>0</v>
          </cell>
          <cell r="R667" t="str">
            <v>забаланс</v>
          </cell>
          <cell r="S667">
            <v>0.17</v>
          </cell>
        </row>
        <row r="668">
          <cell r="D668" t="str">
            <v>102869175</v>
          </cell>
          <cell r="E668">
            <v>101.69</v>
          </cell>
          <cell r="F668">
            <v>13</v>
          </cell>
          <cell r="G668">
            <v>101.69</v>
          </cell>
          <cell r="H668">
            <v>0</v>
          </cell>
          <cell r="I668" t="str">
            <v>Трофимова Надежда Михайловна</v>
          </cell>
          <cell r="J668" t="str">
            <v>сдан в аренду</v>
          </cell>
          <cell r="K668">
            <v>1</v>
          </cell>
          <cell r="L668">
            <v>101.69</v>
          </cell>
          <cell r="M668">
            <v>13</v>
          </cell>
          <cell r="N668">
            <v>7.8223076923076924</v>
          </cell>
          <cell r="O668">
            <v>0.55000000000000004</v>
          </cell>
          <cell r="P668">
            <v>0.55000000000000004</v>
          </cell>
          <cell r="Q668">
            <v>0</v>
          </cell>
          <cell r="R668" t="str">
            <v>забаланс</v>
          </cell>
          <cell r="S668">
            <v>0.55000000000000004</v>
          </cell>
        </row>
        <row r="669">
          <cell r="D669" t="str">
            <v>102869009</v>
          </cell>
          <cell r="E669">
            <v>327.68</v>
          </cell>
          <cell r="F669">
            <v>13</v>
          </cell>
          <cell r="G669">
            <v>327.68</v>
          </cell>
          <cell r="H669">
            <v>0</v>
          </cell>
          <cell r="I669" t="str">
            <v>Трофимова Надежда Михайловна</v>
          </cell>
          <cell r="J669" t="str">
            <v>сдан в аренду</v>
          </cell>
          <cell r="K669">
            <v>1</v>
          </cell>
          <cell r="L669">
            <v>327.68</v>
          </cell>
          <cell r="M669">
            <v>13</v>
          </cell>
          <cell r="N669">
            <v>25.206153846153846</v>
          </cell>
          <cell r="O669">
            <v>1.76</v>
          </cell>
          <cell r="P669">
            <v>1.76</v>
          </cell>
          <cell r="Q669">
            <v>0</v>
          </cell>
          <cell r="R669" t="str">
            <v>забаланс</v>
          </cell>
          <cell r="S669">
            <v>1.76</v>
          </cell>
        </row>
        <row r="670">
          <cell r="D670" t="str">
            <v>102869010</v>
          </cell>
          <cell r="E670">
            <v>327.68</v>
          </cell>
          <cell r="F670">
            <v>13</v>
          </cell>
          <cell r="G670">
            <v>327.68</v>
          </cell>
          <cell r="H670">
            <v>0</v>
          </cell>
          <cell r="I670" t="str">
            <v>Трофимова Надежда Михайловна</v>
          </cell>
          <cell r="J670" t="str">
            <v>сдан в аренду</v>
          </cell>
          <cell r="K670">
            <v>1</v>
          </cell>
          <cell r="L670">
            <v>327.68</v>
          </cell>
          <cell r="M670">
            <v>13</v>
          </cell>
          <cell r="N670">
            <v>25.206153846153846</v>
          </cell>
          <cell r="O670">
            <v>1.76</v>
          </cell>
          <cell r="P670">
            <v>1.76</v>
          </cell>
          <cell r="Q670">
            <v>0</v>
          </cell>
          <cell r="R670" t="str">
            <v>забаланс</v>
          </cell>
          <cell r="S670">
            <v>1.76</v>
          </cell>
        </row>
        <row r="671">
          <cell r="D671" t="str">
            <v>102869011</v>
          </cell>
          <cell r="E671">
            <v>327.68</v>
          </cell>
          <cell r="F671">
            <v>13</v>
          </cell>
          <cell r="G671">
            <v>327.68</v>
          </cell>
          <cell r="H671">
            <v>0</v>
          </cell>
          <cell r="I671" t="str">
            <v>Трофимова Надежда Михайловна</v>
          </cell>
          <cell r="J671" t="str">
            <v>сдан в аренду</v>
          </cell>
          <cell r="K671">
            <v>1</v>
          </cell>
          <cell r="L671">
            <v>327.68</v>
          </cell>
          <cell r="M671">
            <v>13</v>
          </cell>
          <cell r="N671">
            <v>25.206153846153846</v>
          </cell>
          <cell r="O671">
            <v>1.76</v>
          </cell>
          <cell r="P671">
            <v>1.76</v>
          </cell>
          <cell r="Q671">
            <v>0</v>
          </cell>
          <cell r="R671" t="str">
            <v>забаланс</v>
          </cell>
          <cell r="S671">
            <v>1.76</v>
          </cell>
        </row>
        <row r="672">
          <cell r="D672" t="str">
            <v>102869012</v>
          </cell>
          <cell r="E672">
            <v>327.68</v>
          </cell>
          <cell r="F672">
            <v>13</v>
          </cell>
          <cell r="G672">
            <v>327.68</v>
          </cell>
          <cell r="H672">
            <v>0</v>
          </cell>
          <cell r="I672" t="str">
            <v>Трофимова Надежда Михайловна</v>
          </cell>
          <cell r="J672" t="str">
            <v>сдан в аренду</v>
          </cell>
          <cell r="K672">
            <v>1</v>
          </cell>
          <cell r="L672">
            <v>327.68</v>
          </cell>
          <cell r="M672">
            <v>13</v>
          </cell>
          <cell r="N672">
            <v>25.206153846153846</v>
          </cell>
          <cell r="O672">
            <v>1.76</v>
          </cell>
          <cell r="P672">
            <v>1.76</v>
          </cell>
          <cell r="Q672">
            <v>0</v>
          </cell>
          <cell r="R672" t="str">
            <v>забаланс</v>
          </cell>
          <cell r="S672">
            <v>1.76</v>
          </cell>
        </row>
        <row r="673">
          <cell r="D673" t="str">
            <v>102869013</v>
          </cell>
          <cell r="E673">
            <v>327.68</v>
          </cell>
          <cell r="F673">
            <v>13</v>
          </cell>
          <cell r="G673">
            <v>327.68</v>
          </cell>
          <cell r="H673">
            <v>0</v>
          </cell>
          <cell r="I673" t="str">
            <v>Трофимова Надежда Михайловна</v>
          </cell>
          <cell r="J673" t="str">
            <v>сдан в аренду</v>
          </cell>
          <cell r="K673">
            <v>1</v>
          </cell>
          <cell r="L673">
            <v>327.68</v>
          </cell>
          <cell r="M673">
            <v>13</v>
          </cell>
          <cell r="N673">
            <v>25.206153846153846</v>
          </cell>
          <cell r="O673">
            <v>1.76</v>
          </cell>
          <cell r="P673">
            <v>1.76</v>
          </cell>
          <cell r="Q673">
            <v>0</v>
          </cell>
          <cell r="R673" t="str">
            <v>забаланс</v>
          </cell>
          <cell r="S673">
            <v>1.76</v>
          </cell>
        </row>
        <row r="674">
          <cell r="D674" t="str">
            <v>102873276</v>
          </cell>
          <cell r="E674">
            <v>4090</v>
          </cell>
          <cell r="F674">
            <v>25</v>
          </cell>
          <cell r="G674">
            <v>4090</v>
          </cell>
          <cell r="H674">
            <v>0</v>
          </cell>
          <cell r="I674" t="str">
            <v>Трофимова Надежда Михайловна</v>
          </cell>
          <cell r="J674" t="str">
            <v>сдан в аренду</v>
          </cell>
          <cell r="K674">
            <v>1</v>
          </cell>
          <cell r="L674">
            <v>4090</v>
          </cell>
          <cell r="M674">
            <v>25</v>
          </cell>
          <cell r="N674">
            <v>163.6</v>
          </cell>
          <cell r="O674">
            <v>11.45</v>
          </cell>
          <cell r="P674">
            <v>11.45</v>
          </cell>
          <cell r="Q674">
            <v>0</v>
          </cell>
          <cell r="R674" t="str">
            <v>забаланс</v>
          </cell>
          <cell r="S674">
            <v>11.45</v>
          </cell>
        </row>
        <row r="675">
          <cell r="D675" t="str">
            <v>102873660</v>
          </cell>
          <cell r="E675">
            <v>3928.34</v>
          </cell>
          <cell r="F675">
            <v>37</v>
          </cell>
          <cell r="G675">
            <v>3928.34</v>
          </cell>
          <cell r="H675">
            <v>0</v>
          </cell>
          <cell r="I675" t="str">
            <v>Трофимова Надежда Михайловна</v>
          </cell>
          <cell r="J675" t="str">
            <v>сдан в аренду</v>
          </cell>
          <cell r="K675">
            <v>1</v>
          </cell>
          <cell r="L675">
            <v>3928.34</v>
          </cell>
          <cell r="M675">
            <v>37</v>
          </cell>
          <cell r="N675">
            <v>106.17135135135136</v>
          </cell>
          <cell r="O675">
            <v>7.43</v>
          </cell>
          <cell r="P675">
            <v>7.43</v>
          </cell>
          <cell r="Q675">
            <v>0</v>
          </cell>
          <cell r="R675" t="str">
            <v>забаланс</v>
          </cell>
          <cell r="S675">
            <v>7.43</v>
          </cell>
        </row>
        <row r="676">
          <cell r="D676" t="str">
            <v>102873661</v>
          </cell>
          <cell r="E676">
            <v>3928.34</v>
          </cell>
          <cell r="F676">
            <v>37</v>
          </cell>
          <cell r="G676">
            <v>3928.34</v>
          </cell>
          <cell r="H676">
            <v>0</v>
          </cell>
          <cell r="I676" t="str">
            <v>Трофимова Надежда Михайловна</v>
          </cell>
          <cell r="J676" t="str">
            <v>сдан в аренду</v>
          </cell>
          <cell r="K676">
            <v>1</v>
          </cell>
          <cell r="L676">
            <v>3928.34</v>
          </cell>
          <cell r="M676">
            <v>37</v>
          </cell>
          <cell r="N676">
            <v>106.17135135135136</v>
          </cell>
          <cell r="O676">
            <v>7.43</v>
          </cell>
          <cell r="P676">
            <v>7.43</v>
          </cell>
          <cell r="Q676">
            <v>0</v>
          </cell>
          <cell r="R676" t="str">
            <v>забаланс</v>
          </cell>
          <cell r="S676">
            <v>7.43</v>
          </cell>
        </row>
        <row r="677">
          <cell r="D677" t="str">
            <v>102873662</v>
          </cell>
          <cell r="E677">
            <v>3928.34</v>
          </cell>
          <cell r="F677">
            <v>37</v>
          </cell>
          <cell r="G677">
            <v>3928.34</v>
          </cell>
          <cell r="H677">
            <v>0</v>
          </cell>
          <cell r="I677" t="str">
            <v>Трофимова Надежда Михайловна</v>
          </cell>
          <cell r="J677" t="str">
            <v>сдан в аренду</v>
          </cell>
          <cell r="K677">
            <v>1</v>
          </cell>
          <cell r="L677">
            <v>3928.34</v>
          </cell>
          <cell r="M677">
            <v>37</v>
          </cell>
          <cell r="N677">
            <v>106.17135135135136</v>
          </cell>
          <cell r="O677">
            <v>7.43</v>
          </cell>
          <cell r="P677">
            <v>7.43</v>
          </cell>
          <cell r="Q677">
            <v>0</v>
          </cell>
          <cell r="R677" t="str">
            <v>забаланс</v>
          </cell>
          <cell r="S677">
            <v>7.43</v>
          </cell>
        </row>
        <row r="678">
          <cell r="D678" t="str">
            <v>102873663</v>
          </cell>
          <cell r="E678">
            <v>3928.34</v>
          </cell>
          <cell r="F678">
            <v>37</v>
          </cell>
          <cell r="G678">
            <v>3928.34</v>
          </cell>
          <cell r="H678">
            <v>0</v>
          </cell>
          <cell r="I678" t="str">
            <v>Трофимова Надежда Михайловна</v>
          </cell>
          <cell r="J678" t="str">
            <v>сдан в аренду</v>
          </cell>
          <cell r="K678">
            <v>1</v>
          </cell>
          <cell r="L678">
            <v>3928.34</v>
          </cell>
          <cell r="M678">
            <v>37</v>
          </cell>
          <cell r="N678">
            <v>106.17135135135136</v>
          </cell>
          <cell r="O678">
            <v>7.43</v>
          </cell>
          <cell r="P678">
            <v>7.43</v>
          </cell>
          <cell r="Q678">
            <v>0</v>
          </cell>
          <cell r="R678" t="str">
            <v>забаланс</v>
          </cell>
          <cell r="S678">
            <v>7.43</v>
          </cell>
        </row>
        <row r="679">
          <cell r="D679" t="str">
            <v>102873664</v>
          </cell>
          <cell r="E679">
            <v>3928.33</v>
          </cell>
          <cell r="F679">
            <v>37</v>
          </cell>
          <cell r="G679">
            <v>3928.33</v>
          </cell>
          <cell r="H679">
            <v>0</v>
          </cell>
          <cell r="I679" t="str">
            <v>Трофимова Надежда Михайловна</v>
          </cell>
          <cell r="J679" t="str">
            <v>сдан в аренду</v>
          </cell>
          <cell r="K679">
            <v>1</v>
          </cell>
          <cell r="L679">
            <v>3928.33</v>
          </cell>
          <cell r="M679">
            <v>37</v>
          </cell>
          <cell r="N679">
            <v>106.17108108108108</v>
          </cell>
          <cell r="O679">
            <v>7.43</v>
          </cell>
          <cell r="P679">
            <v>7.43</v>
          </cell>
          <cell r="Q679">
            <v>0</v>
          </cell>
          <cell r="R679" t="str">
            <v>забаланс</v>
          </cell>
          <cell r="S679">
            <v>7.43</v>
          </cell>
        </row>
        <row r="680">
          <cell r="D680" t="str">
            <v>102873665</v>
          </cell>
          <cell r="E680">
            <v>3928.34</v>
          </cell>
          <cell r="F680">
            <v>37</v>
          </cell>
          <cell r="G680">
            <v>3928.34</v>
          </cell>
          <cell r="H680">
            <v>0</v>
          </cell>
          <cell r="I680" t="str">
            <v>Трофимова Надежда Михайловна</v>
          </cell>
          <cell r="J680" t="str">
            <v>сдан в аренду</v>
          </cell>
          <cell r="K680">
            <v>1</v>
          </cell>
          <cell r="L680">
            <v>3928.34</v>
          </cell>
          <cell r="M680">
            <v>37</v>
          </cell>
          <cell r="N680">
            <v>106.17135135135136</v>
          </cell>
          <cell r="O680">
            <v>7.43</v>
          </cell>
          <cell r="P680">
            <v>7.43</v>
          </cell>
          <cell r="Q680">
            <v>0</v>
          </cell>
          <cell r="R680" t="str">
            <v>забаланс</v>
          </cell>
          <cell r="S680">
            <v>7.43</v>
          </cell>
        </row>
        <row r="681">
          <cell r="D681" t="str">
            <v>102873666</v>
          </cell>
          <cell r="E681">
            <v>3928.33</v>
          </cell>
          <cell r="F681">
            <v>37</v>
          </cell>
          <cell r="G681">
            <v>3928.33</v>
          </cell>
          <cell r="H681">
            <v>0</v>
          </cell>
          <cell r="I681" t="str">
            <v>Трофимова Надежда Михайловна</v>
          </cell>
          <cell r="J681" t="str">
            <v>сдан в аренду</v>
          </cell>
          <cell r="K681">
            <v>1</v>
          </cell>
          <cell r="L681">
            <v>3928.33</v>
          </cell>
          <cell r="M681">
            <v>37</v>
          </cell>
          <cell r="N681">
            <v>106.17108108108108</v>
          </cell>
          <cell r="O681">
            <v>7.43</v>
          </cell>
          <cell r="P681">
            <v>7.43</v>
          </cell>
          <cell r="Q681">
            <v>0</v>
          </cell>
          <cell r="R681" t="str">
            <v>забаланс</v>
          </cell>
          <cell r="S681">
            <v>7.43</v>
          </cell>
        </row>
        <row r="682">
          <cell r="D682" t="str">
            <v>102873667</v>
          </cell>
          <cell r="E682">
            <v>3928.34</v>
          </cell>
          <cell r="F682">
            <v>37</v>
          </cell>
          <cell r="G682">
            <v>3928.34</v>
          </cell>
          <cell r="H682">
            <v>0</v>
          </cell>
          <cell r="I682" t="str">
            <v>Трофимова Надежда Михайловна</v>
          </cell>
          <cell r="J682" t="str">
            <v>сдан в аренду</v>
          </cell>
          <cell r="K682">
            <v>1</v>
          </cell>
          <cell r="L682">
            <v>3928.34</v>
          </cell>
          <cell r="M682">
            <v>37</v>
          </cell>
          <cell r="N682">
            <v>106.17135135135136</v>
          </cell>
          <cell r="O682">
            <v>7.43</v>
          </cell>
          <cell r="P682">
            <v>7.43</v>
          </cell>
          <cell r="Q682">
            <v>0</v>
          </cell>
          <cell r="R682" t="str">
            <v>забаланс</v>
          </cell>
          <cell r="S682">
            <v>7.43</v>
          </cell>
        </row>
        <row r="683">
          <cell r="D683" t="str">
            <v>102873668</v>
          </cell>
          <cell r="E683">
            <v>3928.33</v>
          </cell>
          <cell r="F683">
            <v>37</v>
          </cell>
          <cell r="G683">
            <v>3928.33</v>
          </cell>
          <cell r="H683">
            <v>0</v>
          </cell>
          <cell r="I683" t="str">
            <v>Трофимова Надежда Михайловна</v>
          </cell>
          <cell r="J683" t="str">
            <v>сдан в аренду</v>
          </cell>
          <cell r="K683">
            <v>1</v>
          </cell>
          <cell r="L683">
            <v>3928.33</v>
          </cell>
          <cell r="M683">
            <v>37</v>
          </cell>
          <cell r="N683">
            <v>106.17108108108108</v>
          </cell>
          <cell r="O683">
            <v>7.43</v>
          </cell>
          <cell r="P683">
            <v>7.43</v>
          </cell>
          <cell r="Q683">
            <v>0</v>
          </cell>
          <cell r="R683" t="str">
            <v>забаланс</v>
          </cell>
          <cell r="S683">
            <v>7.43</v>
          </cell>
        </row>
        <row r="684">
          <cell r="D684" t="str">
            <v>102873669</v>
          </cell>
          <cell r="E684">
            <v>3928.34</v>
          </cell>
          <cell r="F684">
            <v>37</v>
          </cell>
          <cell r="G684">
            <v>3928.34</v>
          </cell>
          <cell r="H684">
            <v>0</v>
          </cell>
          <cell r="I684" t="str">
            <v>Трофимова Надежда Михайловна</v>
          </cell>
          <cell r="J684" t="str">
            <v>сдан в аренду</v>
          </cell>
          <cell r="K684">
            <v>1</v>
          </cell>
          <cell r="L684">
            <v>3928.34</v>
          </cell>
          <cell r="M684">
            <v>37</v>
          </cell>
          <cell r="N684">
            <v>106.17135135135136</v>
          </cell>
          <cell r="O684">
            <v>7.43</v>
          </cell>
          <cell r="P684">
            <v>7.43</v>
          </cell>
          <cell r="Q684">
            <v>0</v>
          </cell>
          <cell r="R684" t="str">
            <v>забаланс</v>
          </cell>
          <cell r="S684">
            <v>7.43</v>
          </cell>
        </row>
        <row r="685">
          <cell r="D685" t="str">
            <v>102873670</v>
          </cell>
          <cell r="E685">
            <v>3928.33</v>
          </cell>
          <cell r="F685">
            <v>37</v>
          </cell>
          <cell r="G685">
            <v>3928.33</v>
          </cell>
          <cell r="H685">
            <v>0</v>
          </cell>
          <cell r="I685" t="str">
            <v>Трофимова Надежда Михайловна</v>
          </cell>
          <cell r="J685" t="str">
            <v>сдан в аренду</v>
          </cell>
          <cell r="K685">
            <v>1</v>
          </cell>
          <cell r="L685">
            <v>3928.33</v>
          </cell>
          <cell r="M685">
            <v>37</v>
          </cell>
          <cell r="N685">
            <v>106.17108108108108</v>
          </cell>
          <cell r="O685">
            <v>7.43</v>
          </cell>
          <cell r="P685">
            <v>7.43</v>
          </cell>
          <cell r="Q685">
            <v>0</v>
          </cell>
          <cell r="R685" t="str">
            <v>забаланс</v>
          </cell>
          <cell r="S685">
            <v>7.43</v>
          </cell>
        </row>
        <row r="686">
          <cell r="D686" t="str">
            <v>102873671</v>
          </cell>
          <cell r="E686">
            <v>3928.34</v>
          </cell>
          <cell r="F686">
            <v>37</v>
          </cell>
          <cell r="G686">
            <v>3928.34</v>
          </cell>
          <cell r="H686">
            <v>0</v>
          </cell>
          <cell r="I686" t="str">
            <v>Трофимова Надежда Михайловна</v>
          </cell>
          <cell r="J686" t="str">
            <v>сдан в аренду</v>
          </cell>
          <cell r="K686">
            <v>1</v>
          </cell>
          <cell r="L686">
            <v>3928.34</v>
          </cell>
          <cell r="M686">
            <v>37</v>
          </cell>
          <cell r="N686">
            <v>106.17135135135136</v>
          </cell>
          <cell r="O686">
            <v>7.43</v>
          </cell>
          <cell r="P686">
            <v>7.43</v>
          </cell>
          <cell r="Q686">
            <v>0</v>
          </cell>
          <cell r="R686" t="str">
            <v>забаланс</v>
          </cell>
          <cell r="S686">
            <v>7.43</v>
          </cell>
        </row>
        <row r="687">
          <cell r="D687" t="str">
            <v>102873672</v>
          </cell>
          <cell r="E687">
            <v>3928.34</v>
          </cell>
          <cell r="F687">
            <v>37</v>
          </cell>
          <cell r="G687">
            <v>3928.34</v>
          </cell>
          <cell r="H687">
            <v>0</v>
          </cell>
          <cell r="I687" t="str">
            <v>Трофимова Надежда Михайловна</v>
          </cell>
          <cell r="J687" t="str">
            <v>сдан в аренду</v>
          </cell>
          <cell r="K687">
            <v>1</v>
          </cell>
          <cell r="L687">
            <v>3928.34</v>
          </cell>
          <cell r="M687">
            <v>37</v>
          </cell>
          <cell r="N687">
            <v>106.17135135135136</v>
          </cell>
          <cell r="O687">
            <v>7.43</v>
          </cell>
          <cell r="P687">
            <v>7.43</v>
          </cell>
          <cell r="Q687">
            <v>0</v>
          </cell>
          <cell r="R687" t="str">
            <v>забаланс</v>
          </cell>
          <cell r="S687">
            <v>7.43</v>
          </cell>
        </row>
        <row r="688">
          <cell r="D688" t="str">
            <v>102873673</v>
          </cell>
          <cell r="E688">
            <v>3928.33</v>
          </cell>
          <cell r="F688">
            <v>37</v>
          </cell>
          <cell r="G688">
            <v>3928.33</v>
          </cell>
          <cell r="H688">
            <v>0</v>
          </cell>
          <cell r="I688" t="str">
            <v>Трофимова Надежда Михайловна</v>
          </cell>
          <cell r="J688" t="str">
            <v>сдан в аренду</v>
          </cell>
          <cell r="K688">
            <v>1</v>
          </cell>
          <cell r="L688">
            <v>3928.33</v>
          </cell>
          <cell r="M688">
            <v>37</v>
          </cell>
          <cell r="N688">
            <v>106.17108108108108</v>
          </cell>
          <cell r="O688">
            <v>7.43</v>
          </cell>
          <cell r="P688">
            <v>7.43</v>
          </cell>
          <cell r="Q688">
            <v>0</v>
          </cell>
          <cell r="R688" t="str">
            <v>забаланс</v>
          </cell>
          <cell r="S688">
            <v>7.43</v>
          </cell>
        </row>
        <row r="689">
          <cell r="D689" t="str">
            <v>102873674</v>
          </cell>
          <cell r="E689">
            <v>3928.34</v>
          </cell>
          <cell r="F689">
            <v>37</v>
          </cell>
          <cell r="G689">
            <v>3928.34</v>
          </cell>
          <cell r="H689">
            <v>0</v>
          </cell>
          <cell r="I689" t="str">
            <v>Трофимова Надежда Михайловна</v>
          </cell>
          <cell r="J689" t="str">
            <v>сдан в аренду</v>
          </cell>
          <cell r="K689">
            <v>1</v>
          </cell>
          <cell r="L689">
            <v>3928.34</v>
          </cell>
          <cell r="M689">
            <v>37</v>
          </cell>
          <cell r="N689">
            <v>106.17135135135136</v>
          </cell>
          <cell r="O689">
            <v>7.43</v>
          </cell>
          <cell r="P689">
            <v>7.43</v>
          </cell>
          <cell r="Q689">
            <v>0</v>
          </cell>
          <cell r="R689" t="str">
            <v>забаланс</v>
          </cell>
          <cell r="S689">
            <v>7.43</v>
          </cell>
        </row>
        <row r="690">
          <cell r="D690" t="str">
            <v>102873675</v>
          </cell>
          <cell r="E690">
            <v>3928.33</v>
          </cell>
          <cell r="F690">
            <v>37</v>
          </cell>
          <cell r="G690">
            <v>3928.33</v>
          </cell>
          <cell r="H690">
            <v>0</v>
          </cell>
          <cell r="I690" t="str">
            <v>Трофимова Надежда Михайловна</v>
          </cell>
          <cell r="J690" t="str">
            <v>сдан в аренду</v>
          </cell>
          <cell r="K690">
            <v>1</v>
          </cell>
          <cell r="L690">
            <v>3928.33</v>
          </cell>
          <cell r="M690">
            <v>37</v>
          </cell>
          <cell r="N690">
            <v>106.17108108108108</v>
          </cell>
          <cell r="O690">
            <v>7.43</v>
          </cell>
          <cell r="P690">
            <v>7.43</v>
          </cell>
          <cell r="Q690">
            <v>0</v>
          </cell>
          <cell r="R690" t="str">
            <v>забаланс</v>
          </cell>
          <cell r="S690">
            <v>7.43</v>
          </cell>
        </row>
        <row r="691">
          <cell r="D691" t="str">
            <v>102873676</v>
          </cell>
          <cell r="E691">
            <v>3928.34</v>
          </cell>
          <cell r="F691">
            <v>37</v>
          </cell>
          <cell r="G691">
            <v>3928.34</v>
          </cell>
          <cell r="H691">
            <v>0</v>
          </cell>
          <cell r="I691" t="str">
            <v>Трофимова Надежда Михайловна</v>
          </cell>
          <cell r="J691" t="str">
            <v>сдан в аренду</v>
          </cell>
          <cell r="K691">
            <v>1</v>
          </cell>
          <cell r="L691">
            <v>3928.34</v>
          </cell>
          <cell r="M691">
            <v>37</v>
          </cell>
          <cell r="N691">
            <v>106.17135135135136</v>
          </cell>
          <cell r="O691">
            <v>7.43</v>
          </cell>
          <cell r="P691">
            <v>7.43</v>
          </cell>
          <cell r="Q691">
            <v>0</v>
          </cell>
          <cell r="R691" t="str">
            <v>забаланс</v>
          </cell>
          <cell r="S691">
            <v>7.43</v>
          </cell>
        </row>
        <row r="692">
          <cell r="D692" t="str">
            <v>102873677</v>
          </cell>
          <cell r="E692">
            <v>3928.33</v>
          </cell>
          <cell r="F692">
            <v>37</v>
          </cell>
          <cell r="G692">
            <v>3928.33</v>
          </cell>
          <cell r="H692">
            <v>0</v>
          </cell>
          <cell r="I692" t="str">
            <v>Трофимова Надежда Михайловна</v>
          </cell>
          <cell r="J692" t="str">
            <v>сдан в аренду</v>
          </cell>
          <cell r="K692">
            <v>1</v>
          </cell>
          <cell r="L692">
            <v>3928.33</v>
          </cell>
          <cell r="M692">
            <v>37</v>
          </cell>
          <cell r="N692">
            <v>106.17108108108108</v>
          </cell>
          <cell r="O692">
            <v>7.43</v>
          </cell>
          <cell r="P692">
            <v>7.43</v>
          </cell>
          <cell r="Q692">
            <v>0</v>
          </cell>
          <cell r="R692" t="str">
            <v>забаланс</v>
          </cell>
          <cell r="S692">
            <v>7.43</v>
          </cell>
        </row>
        <row r="693">
          <cell r="D693" t="str">
            <v>102873678</v>
          </cell>
          <cell r="E693">
            <v>3928.34</v>
          </cell>
          <cell r="F693">
            <v>37</v>
          </cell>
          <cell r="G693">
            <v>3928.34</v>
          </cell>
          <cell r="H693">
            <v>0</v>
          </cell>
          <cell r="I693" t="str">
            <v>Трофимова Надежда Михайловна</v>
          </cell>
          <cell r="J693" t="str">
            <v>сдан в аренду</v>
          </cell>
          <cell r="K693">
            <v>1</v>
          </cell>
          <cell r="L693">
            <v>3928.34</v>
          </cell>
          <cell r="M693">
            <v>37</v>
          </cell>
          <cell r="N693">
            <v>106.17135135135136</v>
          </cell>
          <cell r="O693">
            <v>7.43</v>
          </cell>
          <cell r="P693">
            <v>7.43</v>
          </cell>
          <cell r="Q693">
            <v>0</v>
          </cell>
          <cell r="R693" t="str">
            <v>забаланс</v>
          </cell>
          <cell r="S693">
            <v>7.43</v>
          </cell>
        </row>
        <row r="694">
          <cell r="D694" t="str">
            <v>102873679</v>
          </cell>
          <cell r="E694">
            <v>3928.33</v>
          </cell>
          <cell r="F694">
            <v>37</v>
          </cell>
          <cell r="G694">
            <v>3928.33</v>
          </cell>
          <cell r="H694">
            <v>0</v>
          </cell>
          <cell r="I694" t="str">
            <v>Трофимова Надежда Михайловна</v>
          </cell>
          <cell r="J694" t="str">
            <v>сдан в аренду</v>
          </cell>
          <cell r="K694">
            <v>1</v>
          </cell>
          <cell r="L694">
            <v>3928.33</v>
          </cell>
          <cell r="M694">
            <v>37</v>
          </cell>
          <cell r="N694">
            <v>106.17108108108108</v>
          </cell>
          <cell r="O694">
            <v>7.43</v>
          </cell>
          <cell r="P694">
            <v>7.43</v>
          </cell>
          <cell r="Q694">
            <v>0</v>
          </cell>
          <cell r="R694" t="str">
            <v>забаланс</v>
          </cell>
          <cell r="S694">
            <v>7.43</v>
          </cell>
        </row>
        <row r="695">
          <cell r="D695" t="str">
            <v>102873680</v>
          </cell>
          <cell r="E695">
            <v>3928.33</v>
          </cell>
          <cell r="F695">
            <v>37</v>
          </cell>
          <cell r="G695">
            <v>3928.33</v>
          </cell>
          <cell r="H695">
            <v>0</v>
          </cell>
          <cell r="I695" t="str">
            <v>Трофимова Надежда Михайловна</v>
          </cell>
          <cell r="J695" t="str">
            <v>сдан в аренду</v>
          </cell>
          <cell r="K695">
            <v>1</v>
          </cell>
          <cell r="L695">
            <v>3928.33</v>
          </cell>
          <cell r="M695">
            <v>37</v>
          </cell>
          <cell r="N695">
            <v>106.17108108108108</v>
          </cell>
          <cell r="O695">
            <v>7.43</v>
          </cell>
          <cell r="P695">
            <v>7.43</v>
          </cell>
          <cell r="Q695">
            <v>0</v>
          </cell>
          <cell r="R695" t="str">
            <v>забаланс</v>
          </cell>
          <cell r="S695">
            <v>7.43</v>
          </cell>
        </row>
        <row r="696">
          <cell r="D696" t="str">
            <v>102873681</v>
          </cell>
          <cell r="E696">
            <v>3928.34</v>
          </cell>
          <cell r="F696">
            <v>37</v>
          </cell>
          <cell r="G696">
            <v>3928.34</v>
          </cell>
          <cell r="H696">
            <v>0</v>
          </cell>
          <cell r="I696" t="str">
            <v>Трофимова Надежда Михайловна</v>
          </cell>
          <cell r="J696" t="str">
            <v>сдан в аренду</v>
          </cell>
          <cell r="K696">
            <v>1</v>
          </cell>
          <cell r="L696">
            <v>3928.34</v>
          </cell>
          <cell r="M696">
            <v>37</v>
          </cell>
          <cell r="N696">
            <v>106.17135135135136</v>
          </cell>
          <cell r="O696">
            <v>7.43</v>
          </cell>
          <cell r="P696">
            <v>7.43</v>
          </cell>
          <cell r="Q696">
            <v>0</v>
          </cell>
          <cell r="R696" t="str">
            <v>забаланс</v>
          </cell>
          <cell r="S696">
            <v>7.43</v>
          </cell>
        </row>
        <row r="697">
          <cell r="D697" t="str">
            <v>102873683</v>
          </cell>
          <cell r="E697">
            <v>3928.33</v>
          </cell>
          <cell r="F697">
            <v>37</v>
          </cell>
          <cell r="G697">
            <v>3928.33</v>
          </cell>
          <cell r="H697">
            <v>0</v>
          </cell>
          <cell r="I697" t="str">
            <v>Трофимова Надежда Михайловна</v>
          </cell>
          <cell r="J697" t="str">
            <v>сдан в аренду</v>
          </cell>
          <cell r="K697">
            <v>1</v>
          </cell>
          <cell r="L697">
            <v>3928.33</v>
          </cell>
          <cell r="M697">
            <v>37</v>
          </cell>
          <cell r="N697">
            <v>106.17108108108108</v>
          </cell>
          <cell r="O697">
            <v>7.43</v>
          </cell>
          <cell r="P697">
            <v>7.43</v>
          </cell>
          <cell r="Q697">
            <v>0</v>
          </cell>
          <cell r="R697" t="str">
            <v>забаланс</v>
          </cell>
          <cell r="S697">
            <v>7.43</v>
          </cell>
        </row>
        <row r="698">
          <cell r="D698" t="str">
            <v>102873684</v>
          </cell>
          <cell r="E698">
            <v>3928.34</v>
          </cell>
          <cell r="F698">
            <v>37</v>
          </cell>
          <cell r="G698">
            <v>3928.34</v>
          </cell>
          <cell r="H698">
            <v>0</v>
          </cell>
          <cell r="I698" t="str">
            <v>Трофимова Надежда Михайловна</v>
          </cell>
          <cell r="J698" t="str">
            <v>сдан в аренду</v>
          </cell>
          <cell r="K698">
            <v>1</v>
          </cell>
          <cell r="L698">
            <v>3928.34</v>
          </cell>
          <cell r="M698">
            <v>37</v>
          </cell>
          <cell r="N698">
            <v>106.17135135135136</v>
          </cell>
          <cell r="O698">
            <v>7.43</v>
          </cell>
          <cell r="P698">
            <v>7.43</v>
          </cell>
          <cell r="Q698">
            <v>0</v>
          </cell>
          <cell r="R698" t="str">
            <v>забаланс</v>
          </cell>
          <cell r="S698">
            <v>7.43</v>
          </cell>
        </row>
        <row r="699">
          <cell r="D699" t="str">
            <v>102873685</v>
          </cell>
          <cell r="E699">
            <v>3928.33</v>
          </cell>
          <cell r="F699">
            <v>37</v>
          </cell>
          <cell r="G699">
            <v>3928.33</v>
          </cell>
          <cell r="H699">
            <v>0</v>
          </cell>
          <cell r="I699" t="str">
            <v>Трофимова Надежда Михайловна</v>
          </cell>
          <cell r="J699" t="str">
            <v>сдан в аренду</v>
          </cell>
          <cell r="K699">
            <v>1</v>
          </cell>
          <cell r="L699">
            <v>3928.33</v>
          </cell>
          <cell r="M699">
            <v>37</v>
          </cell>
          <cell r="N699">
            <v>106.17108108108108</v>
          </cell>
          <cell r="O699">
            <v>7.43</v>
          </cell>
          <cell r="P699">
            <v>7.43</v>
          </cell>
          <cell r="Q699">
            <v>0</v>
          </cell>
          <cell r="R699" t="str">
            <v>забаланс</v>
          </cell>
          <cell r="S699">
            <v>7.43</v>
          </cell>
        </row>
        <row r="700">
          <cell r="D700" t="str">
            <v>102873686</v>
          </cell>
          <cell r="E700">
            <v>3928.33</v>
          </cell>
          <cell r="F700">
            <v>37</v>
          </cell>
          <cell r="G700">
            <v>3928.33</v>
          </cell>
          <cell r="H700">
            <v>0</v>
          </cell>
          <cell r="I700" t="str">
            <v>Трофимова Надежда Михайловна</v>
          </cell>
          <cell r="J700" t="str">
            <v>сдан в аренду</v>
          </cell>
          <cell r="K700">
            <v>1</v>
          </cell>
          <cell r="L700">
            <v>3928.33</v>
          </cell>
          <cell r="M700">
            <v>37</v>
          </cell>
          <cell r="N700">
            <v>106.17108108108108</v>
          </cell>
          <cell r="O700">
            <v>7.43</v>
          </cell>
          <cell r="P700">
            <v>7.43</v>
          </cell>
          <cell r="Q700">
            <v>0</v>
          </cell>
          <cell r="R700" t="str">
            <v>забаланс</v>
          </cell>
          <cell r="S700">
            <v>7.43</v>
          </cell>
        </row>
        <row r="701">
          <cell r="D701" t="str">
            <v>102873687</v>
          </cell>
          <cell r="E701">
            <v>3928.34</v>
          </cell>
          <cell r="F701">
            <v>37</v>
          </cell>
          <cell r="G701">
            <v>3928.34</v>
          </cell>
          <cell r="H701">
            <v>0</v>
          </cell>
          <cell r="I701" t="str">
            <v>Трофимова Надежда Михайловна</v>
          </cell>
          <cell r="J701" t="str">
            <v>сдан в аренду</v>
          </cell>
          <cell r="K701">
            <v>1</v>
          </cell>
          <cell r="L701">
            <v>3928.34</v>
          </cell>
          <cell r="M701">
            <v>37</v>
          </cell>
          <cell r="N701">
            <v>106.17135135135136</v>
          </cell>
          <cell r="O701">
            <v>7.43</v>
          </cell>
          <cell r="P701">
            <v>7.43</v>
          </cell>
          <cell r="Q701">
            <v>0</v>
          </cell>
          <cell r="R701" t="str">
            <v>забаланс</v>
          </cell>
          <cell r="S701">
            <v>7.43</v>
          </cell>
        </row>
        <row r="702">
          <cell r="D702" t="str">
            <v>102873688</v>
          </cell>
          <cell r="E702">
            <v>3928.33</v>
          </cell>
          <cell r="F702">
            <v>37</v>
          </cell>
          <cell r="G702">
            <v>3928.33</v>
          </cell>
          <cell r="H702">
            <v>0</v>
          </cell>
          <cell r="I702" t="str">
            <v>Трофимова Надежда Михайловна</v>
          </cell>
          <cell r="J702" t="str">
            <v>сдан в аренду</v>
          </cell>
          <cell r="K702">
            <v>1</v>
          </cell>
          <cell r="L702">
            <v>3928.33</v>
          </cell>
          <cell r="M702">
            <v>37</v>
          </cell>
          <cell r="N702">
            <v>106.17108108108108</v>
          </cell>
          <cell r="O702">
            <v>7.43</v>
          </cell>
          <cell r="P702">
            <v>7.43</v>
          </cell>
          <cell r="Q702">
            <v>0</v>
          </cell>
          <cell r="R702" t="str">
            <v>забаланс</v>
          </cell>
          <cell r="S702">
            <v>7.43</v>
          </cell>
        </row>
        <row r="703">
          <cell r="D703" t="str">
            <v>102873689</v>
          </cell>
          <cell r="E703">
            <v>3928.34</v>
          </cell>
          <cell r="F703">
            <v>37</v>
          </cell>
          <cell r="G703">
            <v>3928.34</v>
          </cell>
          <cell r="H703">
            <v>0</v>
          </cell>
          <cell r="I703" t="str">
            <v>Трофимова Надежда Михайловна</v>
          </cell>
          <cell r="J703" t="str">
            <v>сдан в аренду</v>
          </cell>
          <cell r="K703">
            <v>1</v>
          </cell>
          <cell r="L703">
            <v>3928.34</v>
          </cell>
          <cell r="M703">
            <v>37</v>
          </cell>
          <cell r="N703">
            <v>106.17135135135136</v>
          </cell>
          <cell r="O703">
            <v>7.43</v>
          </cell>
          <cell r="P703">
            <v>7.43</v>
          </cell>
          <cell r="Q703">
            <v>0</v>
          </cell>
          <cell r="R703" t="str">
            <v>забаланс</v>
          </cell>
          <cell r="S703">
            <v>7.43</v>
          </cell>
        </row>
        <row r="704">
          <cell r="D704" t="str">
            <v>102873690</v>
          </cell>
          <cell r="E704">
            <v>3928.33</v>
          </cell>
          <cell r="F704">
            <v>37</v>
          </cell>
          <cell r="G704">
            <v>3928.33</v>
          </cell>
          <cell r="H704">
            <v>0</v>
          </cell>
          <cell r="I704" t="str">
            <v>Трофимова Надежда Михайловна</v>
          </cell>
          <cell r="J704" t="str">
            <v>сдан в аренду</v>
          </cell>
          <cell r="K704">
            <v>1</v>
          </cell>
          <cell r="L704">
            <v>3928.33</v>
          </cell>
          <cell r="M704">
            <v>37</v>
          </cell>
          <cell r="N704">
            <v>106.17108108108108</v>
          </cell>
          <cell r="O704">
            <v>7.43</v>
          </cell>
          <cell r="P704">
            <v>7.43</v>
          </cell>
          <cell r="Q704">
            <v>0</v>
          </cell>
          <cell r="R704" t="str">
            <v>забаланс</v>
          </cell>
          <cell r="S704">
            <v>7.43</v>
          </cell>
        </row>
        <row r="705">
          <cell r="D705" t="str">
            <v>102873691</v>
          </cell>
          <cell r="E705">
            <v>3928.34</v>
          </cell>
          <cell r="F705">
            <v>37</v>
          </cell>
          <cell r="G705">
            <v>3928.34</v>
          </cell>
          <cell r="H705">
            <v>0</v>
          </cell>
          <cell r="I705" t="str">
            <v>Трофимова Надежда Михайловна</v>
          </cell>
          <cell r="J705" t="str">
            <v>сдан в аренду</v>
          </cell>
          <cell r="K705">
            <v>1</v>
          </cell>
          <cell r="L705">
            <v>3928.34</v>
          </cell>
          <cell r="M705">
            <v>37</v>
          </cell>
          <cell r="N705">
            <v>106.17135135135136</v>
          </cell>
          <cell r="O705">
            <v>7.43</v>
          </cell>
          <cell r="P705">
            <v>7.43</v>
          </cell>
          <cell r="Q705">
            <v>0</v>
          </cell>
          <cell r="R705" t="str">
            <v>забаланс</v>
          </cell>
          <cell r="S705">
            <v>7.43</v>
          </cell>
        </row>
        <row r="706">
          <cell r="D706" t="str">
            <v>102873692</v>
          </cell>
          <cell r="E706">
            <v>3928.34</v>
          </cell>
          <cell r="F706">
            <v>37</v>
          </cell>
          <cell r="G706">
            <v>3928.34</v>
          </cell>
          <cell r="H706">
            <v>0</v>
          </cell>
          <cell r="I706" t="str">
            <v>Трофимова Надежда Михайловна</v>
          </cell>
          <cell r="J706" t="str">
            <v>сдан в аренду</v>
          </cell>
          <cell r="K706">
            <v>1</v>
          </cell>
          <cell r="L706">
            <v>3928.34</v>
          </cell>
          <cell r="M706">
            <v>37</v>
          </cell>
          <cell r="N706">
            <v>106.17135135135136</v>
          </cell>
          <cell r="O706">
            <v>7.43</v>
          </cell>
          <cell r="P706">
            <v>7.43</v>
          </cell>
          <cell r="Q706">
            <v>0</v>
          </cell>
          <cell r="R706" t="str">
            <v>забаланс</v>
          </cell>
          <cell r="S706">
            <v>7.43</v>
          </cell>
        </row>
        <row r="707">
          <cell r="D707" t="str">
            <v>102873693</v>
          </cell>
          <cell r="E707">
            <v>3928.33</v>
          </cell>
          <cell r="F707">
            <v>37</v>
          </cell>
          <cell r="G707">
            <v>3928.33</v>
          </cell>
          <cell r="H707">
            <v>0</v>
          </cell>
          <cell r="I707" t="str">
            <v>Трофимова Надежда Михайловна</v>
          </cell>
          <cell r="J707" t="str">
            <v>сдан в аренду</v>
          </cell>
          <cell r="K707">
            <v>1</v>
          </cell>
          <cell r="L707">
            <v>3928.33</v>
          </cell>
          <cell r="M707">
            <v>37</v>
          </cell>
          <cell r="N707">
            <v>106.17108108108108</v>
          </cell>
          <cell r="O707">
            <v>7.43</v>
          </cell>
          <cell r="P707">
            <v>7.43</v>
          </cell>
          <cell r="Q707">
            <v>0</v>
          </cell>
          <cell r="R707" t="str">
            <v>забаланс</v>
          </cell>
          <cell r="S707">
            <v>7.43</v>
          </cell>
        </row>
        <row r="708">
          <cell r="D708" t="str">
            <v>102873694</v>
          </cell>
          <cell r="E708">
            <v>3928.34</v>
          </cell>
          <cell r="F708">
            <v>37</v>
          </cell>
          <cell r="G708">
            <v>3928.34</v>
          </cell>
          <cell r="H708">
            <v>0</v>
          </cell>
          <cell r="I708" t="str">
            <v>Трофимова Надежда Михайловна</v>
          </cell>
          <cell r="J708" t="str">
            <v>сдан в аренду</v>
          </cell>
          <cell r="K708">
            <v>1</v>
          </cell>
          <cell r="L708">
            <v>3928.34</v>
          </cell>
          <cell r="M708">
            <v>37</v>
          </cell>
          <cell r="N708">
            <v>106.17135135135136</v>
          </cell>
          <cell r="O708">
            <v>7.43</v>
          </cell>
          <cell r="P708">
            <v>7.43</v>
          </cell>
          <cell r="Q708">
            <v>0</v>
          </cell>
          <cell r="R708" t="str">
            <v>забаланс</v>
          </cell>
          <cell r="S708">
            <v>7.43</v>
          </cell>
        </row>
        <row r="709">
          <cell r="D709" t="str">
            <v>102873695</v>
          </cell>
          <cell r="E709">
            <v>3928.33</v>
          </cell>
          <cell r="F709">
            <v>37</v>
          </cell>
          <cell r="G709">
            <v>3928.33</v>
          </cell>
          <cell r="H709">
            <v>0</v>
          </cell>
          <cell r="I709" t="str">
            <v>Трофимова Надежда Михайловна</v>
          </cell>
          <cell r="J709" t="str">
            <v>сдан в аренду</v>
          </cell>
          <cell r="K709">
            <v>1</v>
          </cell>
          <cell r="L709">
            <v>3928.33</v>
          </cell>
          <cell r="M709">
            <v>37</v>
          </cell>
          <cell r="N709">
            <v>106.17108108108108</v>
          </cell>
          <cell r="O709">
            <v>7.43</v>
          </cell>
          <cell r="P709">
            <v>7.43</v>
          </cell>
          <cell r="Q709">
            <v>0</v>
          </cell>
          <cell r="R709" t="str">
            <v>забаланс</v>
          </cell>
          <cell r="S709">
            <v>7.43</v>
          </cell>
        </row>
        <row r="710">
          <cell r="D710" t="str">
            <v>102873696</v>
          </cell>
          <cell r="E710">
            <v>3928.34</v>
          </cell>
          <cell r="F710">
            <v>37</v>
          </cell>
          <cell r="G710">
            <v>3928.34</v>
          </cell>
          <cell r="H710">
            <v>0</v>
          </cell>
          <cell r="I710" t="str">
            <v>Трофимова Надежда Михайловна</v>
          </cell>
          <cell r="J710" t="str">
            <v>сдан в аренду</v>
          </cell>
          <cell r="K710">
            <v>1</v>
          </cell>
          <cell r="L710">
            <v>3928.34</v>
          </cell>
          <cell r="M710">
            <v>37</v>
          </cell>
          <cell r="N710">
            <v>106.17135135135136</v>
          </cell>
          <cell r="O710">
            <v>7.43</v>
          </cell>
          <cell r="P710">
            <v>7.43</v>
          </cell>
          <cell r="Q710">
            <v>0</v>
          </cell>
          <cell r="R710" t="str">
            <v>забаланс</v>
          </cell>
          <cell r="S710">
            <v>7.43</v>
          </cell>
        </row>
        <row r="711">
          <cell r="D711" t="str">
            <v>102873697</v>
          </cell>
          <cell r="E711">
            <v>3928.33</v>
          </cell>
          <cell r="F711">
            <v>37</v>
          </cell>
          <cell r="G711">
            <v>3928.33</v>
          </cell>
          <cell r="H711">
            <v>0</v>
          </cell>
          <cell r="I711" t="str">
            <v>Трофимова Надежда Михайловна</v>
          </cell>
          <cell r="J711" t="str">
            <v>сдан в аренду</v>
          </cell>
          <cell r="K711">
            <v>1</v>
          </cell>
          <cell r="L711">
            <v>3928.33</v>
          </cell>
          <cell r="M711">
            <v>37</v>
          </cell>
          <cell r="N711">
            <v>106.17108108108108</v>
          </cell>
          <cell r="O711">
            <v>7.43</v>
          </cell>
          <cell r="P711">
            <v>7.43</v>
          </cell>
          <cell r="Q711">
            <v>0</v>
          </cell>
          <cell r="R711" t="str">
            <v>забаланс</v>
          </cell>
          <cell r="S711">
            <v>7.43</v>
          </cell>
        </row>
        <row r="712">
          <cell r="D712" t="str">
            <v>102873698</v>
          </cell>
          <cell r="E712">
            <v>3928.34</v>
          </cell>
          <cell r="F712">
            <v>37</v>
          </cell>
          <cell r="G712">
            <v>3928.34</v>
          </cell>
          <cell r="H712">
            <v>0</v>
          </cell>
          <cell r="I712" t="str">
            <v>Трофимова Надежда Михайловна</v>
          </cell>
          <cell r="J712" t="str">
            <v>сдан в аренду</v>
          </cell>
          <cell r="K712">
            <v>1</v>
          </cell>
          <cell r="L712">
            <v>3928.34</v>
          </cell>
          <cell r="M712">
            <v>37</v>
          </cell>
          <cell r="N712">
            <v>106.17135135135136</v>
          </cell>
          <cell r="O712">
            <v>7.43</v>
          </cell>
          <cell r="P712">
            <v>7.43</v>
          </cell>
          <cell r="Q712">
            <v>0</v>
          </cell>
          <cell r="R712" t="str">
            <v>забаланс</v>
          </cell>
          <cell r="S712">
            <v>7.43</v>
          </cell>
        </row>
        <row r="713">
          <cell r="D713" t="str">
            <v>102873699</v>
          </cell>
          <cell r="E713">
            <v>3928.33</v>
          </cell>
          <cell r="F713">
            <v>37</v>
          </cell>
          <cell r="G713">
            <v>3928.33</v>
          </cell>
          <cell r="H713">
            <v>0</v>
          </cell>
          <cell r="I713" t="str">
            <v>Трофимова Надежда Михайловна</v>
          </cell>
          <cell r="J713" t="str">
            <v>сдан в аренду</v>
          </cell>
          <cell r="K713">
            <v>1</v>
          </cell>
          <cell r="L713">
            <v>3928.33</v>
          </cell>
          <cell r="M713">
            <v>37</v>
          </cell>
          <cell r="N713">
            <v>106.17108108108108</v>
          </cell>
          <cell r="O713">
            <v>7.43</v>
          </cell>
          <cell r="P713">
            <v>7.43</v>
          </cell>
          <cell r="Q713">
            <v>0</v>
          </cell>
          <cell r="R713" t="str">
            <v>забаланс</v>
          </cell>
          <cell r="S713">
            <v>7.43</v>
          </cell>
        </row>
        <row r="714">
          <cell r="D714" t="str">
            <v>102873700</v>
          </cell>
          <cell r="E714">
            <v>3928.34</v>
          </cell>
          <cell r="F714">
            <v>37</v>
          </cell>
          <cell r="G714">
            <v>3928.34</v>
          </cell>
          <cell r="H714">
            <v>0</v>
          </cell>
          <cell r="I714" t="str">
            <v>Трофимова Надежда Михайловна</v>
          </cell>
          <cell r="J714" t="str">
            <v>сдан в аренду</v>
          </cell>
          <cell r="K714">
            <v>1</v>
          </cell>
          <cell r="L714">
            <v>3928.34</v>
          </cell>
          <cell r="M714">
            <v>37</v>
          </cell>
          <cell r="N714">
            <v>106.17135135135136</v>
          </cell>
          <cell r="O714">
            <v>7.43</v>
          </cell>
          <cell r="P714">
            <v>7.43</v>
          </cell>
          <cell r="Q714">
            <v>0</v>
          </cell>
          <cell r="R714" t="str">
            <v>забаланс</v>
          </cell>
          <cell r="S714">
            <v>7.43</v>
          </cell>
        </row>
        <row r="715">
          <cell r="D715" t="str">
            <v>102873701</v>
          </cell>
          <cell r="E715">
            <v>3928.33</v>
          </cell>
          <cell r="F715">
            <v>37</v>
          </cell>
          <cell r="G715">
            <v>3928.33</v>
          </cell>
          <cell r="H715">
            <v>0</v>
          </cell>
          <cell r="I715" t="str">
            <v>Трофимова Надежда Михайловна</v>
          </cell>
          <cell r="J715" t="str">
            <v>сдан в аренду</v>
          </cell>
          <cell r="K715">
            <v>1</v>
          </cell>
          <cell r="L715">
            <v>3928.33</v>
          </cell>
          <cell r="M715">
            <v>37</v>
          </cell>
          <cell r="N715">
            <v>106.17108108108108</v>
          </cell>
          <cell r="O715">
            <v>7.43</v>
          </cell>
          <cell r="P715">
            <v>7.43</v>
          </cell>
          <cell r="Q715">
            <v>0</v>
          </cell>
          <cell r="R715" t="str">
            <v>забаланс</v>
          </cell>
          <cell r="S715">
            <v>7.43</v>
          </cell>
        </row>
        <row r="716">
          <cell r="D716" t="str">
            <v>102873703</v>
          </cell>
          <cell r="E716">
            <v>3928.33</v>
          </cell>
          <cell r="F716">
            <v>37</v>
          </cell>
          <cell r="G716">
            <v>3928.33</v>
          </cell>
          <cell r="H716">
            <v>0</v>
          </cell>
          <cell r="I716" t="str">
            <v>Трофимова Надежда Михайловна</v>
          </cell>
          <cell r="J716" t="str">
            <v>сдан в аренду</v>
          </cell>
          <cell r="K716">
            <v>1</v>
          </cell>
          <cell r="L716">
            <v>3928.33</v>
          </cell>
          <cell r="M716">
            <v>37</v>
          </cell>
          <cell r="N716">
            <v>106.17108108108108</v>
          </cell>
          <cell r="O716">
            <v>7.43</v>
          </cell>
          <cell r="P716">
            <v>7.43</v>
          </cell>
          <cell r="Q716">
            <v>0</v>
          </cell>
          <cell r="R716" t="str">
            <v>забаланс</v>
          </cell>
          <cell r="S716">
            <v>7.43</v>
          </cell>
        </row>
        <row r="717">
          <cell r="D717" t="str">
            <v>102873704</v>
          </cell>
          <cell r="E717">
            <v>3928.33</v>
          </cell>
          <cell r="F717">
            <v>37</v>
          </cell>
          <cell r="G717">
            <v>3928.33</v>
          </cell>
          <cell r="H717">
            <v>0</v>
          </cell>
          <cell r="I717" t="str">
            <v>Трофимова Надежда Михайловна</v>
          </cell>
          <cell r="J717" t="str">
            <v>сдан в аренду</v>
          </cell>
          <cell r="K717">
            <v>1</v>
          </cell>
          <cell r="L717">
            <v>3928.33</v>
          </cell>
          <cell r="M717">
            <v>37</v>
          </cell>
          <cell r="N717">
            <v>106.17108108108108</v>
          </cell>
          <cell r="O717">
            <v>7.43</v>
          </cell>
          <cell r="P717">
            <v>7.43</v>
          </cell>
          <cell r="Q717">
            <v>0</v>
          </cell>
          <cell r="R717" t="str">
            <v>забаланс</v>
          </cell>
          <cell r="S717">
            <v>7.43</v>
          </cell>
        </row>
        <row r="718">
          <cell r="D718" t="str">
            <v>102873705</v>
          </cell>
          <cell r="E718">
            <v>3928.34</v>
          </cell>
          <cell r="F718">
            <v>37</v>
          </cell>
          <cell r="G718">
            <v>3928.34</v>
          </cell>
          <cell r="H718">
            <v>0</v>
          </cell>
          <cell r="I718" t="str">
            <v>Трофимова Надежда Михайловна</v>
          </cell>
          <cell r="J718" t="str">
            <v>сдан в аренду</v>
          </cell>
          <cell r="K718">
            <v>1</v>
          </cell>
          <cell r="L718">
            <v>3928.34</v>
          </cell>
          <cell r="M718">
            <v>37</v>
          </cell>
          <cell r="N718">
            <v>106.17135135135136</v>
          </cell>
          <cell r="O718">
            <v>7.43</v>
          </cell>
          <cell r="P718">
            <v>7.43</v>
          </cell>
          <cell r="Q718">
            <v>0</v>
          </cell>
          <cell r="R718" t="str">
            <v>забаланс</v>
          </cell>
          <cell r="S718">
            <v>7.43</v>
          </cell>
        </row>
        <row r="719">
          <cell r="D719" t="str">
            <v>102873706</v>
          </cell>
          <cell r="E719">
            <v>3928.34</v>
          </cell>
          <cell r="F719">
            <v>37</v>
          </cell>
          <cell r="G719">
            <v>3928.34</v>
          </cell>
          <cell r="H719">
            <v>0</v>
          </cell>
          <cell r="I719" t="str">
            <v>Трофимова Надежда Михайловна</v>
          </cell>
          <cell r="J719" t="str">
            <v>сдан в аренду</v>
          </cell>
          <cell r="K719">
            <v>1</v>
          </cell>
          <cell r="L719">
            <v>3928.34</v>
          </cell>
          <cell r="M719">
            <v>37</v>
          </cell>
          <cell r="N719">
            <v>106.17135135135136</v>
          </cell>
          <cell r="O719">
            <v>7.43</v>
          </cell>
          <cell r="P719">
            <v>7.43</v>
          </cell>
          <cell r="Q719">
            <v>0</v>
          </cell>
          <cell r="R719" t="str">
            <v>забаланс</v>
          </cell>
          <cell r="S719">
            <v>7.43</v>
          </cell>
        </row>
        <row r="720">
          <cell r="D720" t="str">
            <v>102873707</v>
          </cell>
          <cell r="E720">
            <v>3928.33</v>
          </cell>
          <cell r="F720">
            <v>37</v>
          </cell>
          <cell r="G720">
            <v>3928.33</v>
          </cell>
          <cell r="H720">
            <v>0</v>
          </cell>
          <cell r="I720" t="str">
            <v>Трофимова Надежда Михайловна</v>
          </cell>
          <cell r="J720" t="str">
            <v>сдан в аренду</v>
          </cell>
          <cell r="K720">
            <v>1</v>
          </cell>
          <cell r="L720">
            <v>3928.33</v>
          </cell>
          <cell r="M720">
            <v>37</v>
          </cell>
          <cell r="N720">
            <v>106.17108108108108</v>
          </cell>
          <cell r="O720">
            <v>7.43</v>
          </cell>
          <cell r="P720">
            <v>7.43</v>
          </cell>
          <cell r="Q720">
            <v>0</v>
          </cell>
          <cell r="R720" t="str">
            <v>забаланс</v>
          </cell>
          <cell r="S720">
            <v>7.43</v>
          </cell>
        </row>
        <row r="721">
          <cell r="D721" t="str">
            <v>102873708</v>
          </cell>
          <cell r="E721">
            <v>3928.33</v>
          </cell>
          <cell r="F721">
            <v>37</v>
          </cell>
          <cell r="G721">
            <v>3928.33</v>
          </cell>
          <cell r="H721">
            <v>0</v>
          </cell>
          <cell r="I721" t="str">
            <v>Трофимова Надежда Михайловна</v>
          </cell>
          <cell r="J721" t="str">
            <v>сдан в аренду</v>
          </cell>
          <cell r="K721">
            <v>1</v>
          </cell>
          <cell r="L721">
            <v>3928.33</v>
          </cell>
          <cell r="M721">
            <v>37</v>
          </cell>
          <cell r="N721">
            <v>106.17108108108108</v>
          </cell>
          <cell r="O721">
            <v>7.43</v>
          </cell>
          <cell r="P721">
            <v>7.43</v>
          </cell>
          <cell r="Q721">
            <v>0</v>
          </cell>
          <cell r="R721" t="str">
            <v>забаланс</v>
          </cell>
          <cell r="S721">
            <v>7.43</v>
          </cell>
        </row>
        <row r="722">
          <cell r="D722" t="str">
            <v>102873709</v>
          </cell>
          <cell r="E722">
            <v>3928.34</v>
          </cell>
          <cell r="F722">
            <v>37</v>
          </cell>
          <cell r="G722">
            <v>3928.34</v>
          </cell>
          <cell r="H722">
            <v>0</v>
          </cell>
          <cell r="I722" t="str">
            <v>Трофимова Надежда Михайловна</v>
          </cell>
          <cell r="J722" t="str">
            <v>сдан в аренду</v>
          </cell>
          <cell r="K722">
            <v>1</v>
          </cell>
          <cell r="L722">
            <v>3928.34</v>
          </cell>
          <cell r="M722">
            <v>37</v>
          </cell>
          <cell r="N722">
            <v>106.17135135135136</v>
          </cell>
          <cell r="O722">
            <v>7.43</v>
          </cell>
          <cell r="P722">
            <v>7.43</v>
          </cell>
          <cell r="Q722">
            <v>0</v>
          </cell>
          <cell r="R722" t="str">
            <v>забаланс</v>
          </cell>
          <cell r="S722">
            <v>7.43</v>
          </cell>
        </row>
        <row r="723">
          <cell r="D723" t="str">
            <v>102873710</v>
          </cell>
          <cell r="E723">
            <v>3928.34</v>
          </cell>
          <cell r="F723">
            <v>37</v>
          </cell>
          <cell r="G723">
            <v>3928.34</v>
          </cell>
          <cell r="H723">
            <v>0</v>
          </cell>
          <cell r="I723" t="str">
            <v>Трофимова Надежда Михайловна</v>
          </cell>
          <cell r="J723" t="str">
            <v>сдан в аренду</v>
          </cell>
          <cell r="K723">
            <v>1</v>
          </cell>
          <cell r="L723">
            <v>3928.34</v>
          </cell>
          <cell r="M723">
            <v>37</v>
          </cell>
          <cell r="N723">
            <v>106.17135135135136</v>
          </cell>
          <cell r="O723">
            <v>7.43</v>
          </cell>
          <cell r="P723">
            <v>7.43</v>
          </cell>
          <cell r="Q723">
            <v>0</v>
          </cell>
          <cell r="R723" t="str">
            <v>забаланс</v>
          </cell>
          <cell r="S723">
            <v>7.43</v>
          </cell>
        </row>
        <row r="724">
          <cell r="D724" t="str">
            <v>102873711</v>
          </cell>
          <cell r="E724">
            <v>3928.33</v>
          </cell>
          <cell r="F724">
            <v>37</v>
          </cell>
          <cell r="G724">
            <v>3928.33</v>
          </cell>
          <cell r="H724">
            <v>0</v>
          </cell>
          <cell r="I724" t="str">
            <v>Трофимова Надежда Михайловна</v>
          </cell>
          <cell r="J724" t="str">
            <v>сдан в аренду</v>
          </cell>
          <cell r="K724">
            <v>1</v>
          </cell>
          <cell r="L724">
            <v>3928.33</v>
          </cell>
          <cell r="M724">
            <v>37</v>
          </cell>
          <cell r="N724">
            <v>106.17108108108108</v>
          </cell>
          <cell r="O724">
            <v>7.43</v>
          </cell>
          <cell r="P724">
            <v>7.43</v>
          </cell>
          <cell r="Q724">
            <v>0</v>
          </cell>
          <cell r="R724" t="str">
            <v>забаланс</v>
          </cell>
          <cell r="S724">
            <v>7.43</v>
          </cell>
        </row>
        <row r="725">
          <cell r="D725" t="str">
            <v>102873712</v>
          </cell>
          <cell r="E725">
            <v>3928.34</v>
          </cell>
          <cell r="F725">
            <v>37</v>
          </cell>
          <cell r="G725">
            <v>3928.34</v>
          </cell>
          <cell r="H725">
            <v>0</v>
          </cell>
          <cell r="I725" t="str">
            <v>Трофимова Надежда Михайловна</v>
          </cell>
          <cell r="J725" t="str">
            <v>сдан в аренду</v>
          </cell>
          <cell r="K725">
            <v>1</v>
          </cell>
          <cell r="L725">
            <v>3928.34</v>
          </cell>
          <cell r="M725">
            <v>37</v>
          </cell>
          <cell r="N725">
            <v>106.17135135135136</v>
          </cell>
          <cell r="O725">
            <v>7.43</v>
          </cell>
          <cell r="P725">
            <v>7.43</v>
          </cell>
          <cell r="Q725">
            <v>0</v>
          </cell>
          <cell r="R725" t="str">
            <v>забаланс</v>
          </cell>
          <cell r="S725">
            <v>7.43</v>
          </cell>
        </row>
        <row r="726">
          <cell r="D726" t="str">
            <v>102873713</v>
          </cell>
          <cell r="E726">
            <v>3928.33</v>
          </cell>
          <cell r="F726">
            <v>37</v>
          </cell>
          <cell r="G726">
            <v>3928.33</v>
          </cell>
          <cell r="H726">
            <v>0</v>
          </cell>
          <cell r="I726" t="str">
            <v>Трофимова Надежда Михайловна</v>
          </cell>
          <cell r="J726" t="str">
            <v>сдан в аренду</v>
          </cell>
          <cell r="K726">
            <v>1</v>
          </cell>
          <cell r="L726">
            <v>3928.33</v>
          </cell>
          <cell r="M726">
            <v>37</v>
          </cell>
          <cell r="N726">
            <v>106.17108108108108</v>
          </cell>
          <cell r="O726">
            <v>7.43</v>
          </cell>
          <cell r="P726">
            <v>7.43</v>
          </cell>
          <cell r="Q726">
            <v>0</v>
          </cell>
          <cell r="R726" t="str">
            <v>забаланс</v>
          </cell>
          <cell r="S726">
            <v>7.43</v>
          </cell>
        </row>
        <row r="727">
          <cell r="D727" t="str">
            <v>102873714</v>
          </cell>
          <cell r="E727">
            <v>3928.34</v>
          </cell>
          <cell r="F727">
            <v>37</v>
          </cell>
          <cell r="G727">
            <v>3928.34</v>
          </cell>
          <cell r="H727">
            <v>0</v>
          </cell>
          <cell r="I727" t="str">
            <v>Трофимова Надежда Михайловна</v>
          </cell>
          <cell r="J727" t="str">
            <v>сдан в аренду</v>
          </cell>
          <cell r="K727">
            <v>1</v>
          </cell>
          <cell r="L727">
            <v>3928.34</v>
          </cell>
          <cell r="M727">
            <v>37</v>
          </cell>
          <cell r="N727">
            <v>106.17135135135136</v>
          </cell>
          <cell r="O727">
            <v>7.43</v>
          </cell>
          <cell r="P727">
            <v>7.43</v>
          </cell>
          <cell r="Q727">
            <v>0</v>
          </cell>
          <cell r="R727" t="str">
            <v>забаланс</v>
          </cell>
          <cell r="S727">
            <v>7.43</v>
          </cell>
        </row>
        <row r="728">
          <cell r="D728" t="str">
            <v>102873715</v>
          </cell>
          <cell r="E728">
            <v>3928.33</v>
          </cell>
          <cell r="F728">
            <v>37</v>
          </cell>
          <cell r="G728">
            <v>3928.33</v>
          </cell>
          <cell r="H728">
            <v>0</v>
          </cell>
          <cell r="I728" t="str">
            <v>Трофимова Надежда Михайловна</v>
          </cell>
          <cell r="J728" t="str">
            <v>сдан в аренду</v>
          </cell>
          <cell r="K728">
            <v>1</v>
          </cell>
          <cell r="L728">
            <v>3928.33</v>
          </cell>
          <cell r="M728">
            <v>37</v>
          </cell>
          <cell r="N728">
            <v>106.17108108108108</v>
          </cell>
          <cell r="O728">
            <v>7.43</v>
          </cell>
          <cell r="P728">
            <v>7.43</v>
          </cell>
          <cell r="Q728">
            <v>0</v>
          </cell>
          <cell r="R728" t="str">
            <v>забаланс</v>
          </cell>
          <cell r="S728">
            <v>7.43</v>
          </cell>
        </row>
        <row r="729">
          <cell r="D729" t="str">
            <v>102873716</v>
          </cell>
          <cell r="E729">
            <v>3928.34</v>
          </cell>
          <cell r="F729">
            <v>37</v>
          </cell>
          <cell r="G729">
            <v>3928.34</v>
          </cell>
          <cell r="H729">
            <v>0</v>
          </cell>
          <cell r="I729" t="str">
            <v>Трофимова Надежда Михайловна</v>
          </cell>
          <cell r="J729" t="str">
            <v>сдан в аренду</v>
          </cell>
          <cell r="K729">
            <v>1</v>
          </cell>
          <cell r="L729">
            <v>3928.34</v>
          </cell>
          <cell r="M729">
            <v>37</v>
          </cell>
          <cell r="N729">
            <v>106.17135135135136</v>
          </cell>
          <cell r="O729">
            <v>7.43</v>
          </cell>
          <cell r="P729">
            <v>7.43</v>
          </cell>
          <cell r="Q729">
            <v>0</v>
          </cell>
          <cell r="R729" t="str">
            <v>забаланс</v>
          </cell>
          <cell r="S729">
            <v>7.43</v>
          </cell>
        </row>
        <row r="730">
          <cell r="D730" t="str">
            <v>102873717</v>
          </cell>
          <cell r="E730">
            <v>3928.33</v>
          </cell>
          <cell r="F730">
            <v>37</v>
          </cell>
          <cell r="G730">
            <v>3928.33</v>
          </cell>
          <cell r="H730">
            <v>0</v>
          </cell>
          <cell r="I730" t="str">
            <v>Трофимова Надежда Михайловна</v>
          </cell>
          <cell r="J730" t="str">
            <v>сдан в аренду</v>
          </cell>
          <cell r="K730">
            <v>1</v>
          </cell>
          <cell r="L730">
            <v>3928.33</v>
          </cell>
          <cell r="M730">
            <v>37</v>
          </cell>
          <cell r="N730">
            <v>106.17108108108108</v>
          </cell>
          <cell r="O730">
            <v>7.43</v>
          </cell>
          <cell r="P730">
            <v>7.43</v>
          </cell>
          <cell r="Q730">
            <v>0</v>
          </cell>
          <cell r="R730" t="str">
            <v>забаланс</v>
          </cell>
          <cell r="S730">
            <v>7.43</v>
          </cell>
        </row>
        <row r="731">
          <cell r="D731" t="str">
            <v>102873718</v>
          </cell>
          <cell r="E731">
            <v>3928.33</v>
          </cell>
          <cell r="F731">
            <v>37</v>
          </cell>
          <cell r="G731">
            <v>3928.33</v>
          </cell>
          <cell r="H731">
            <v>0</v>
          </cell>
          <cell r="I731" t="str">
            <v>Трофимова Надежда Михайловна</v>
          </cell>
          <cell r="J731" t="str">
            <v>сдан в аренду</v>
          </cell>
          <cell r="K731">
            <v>1</v>
          </cell>
          <cell r="L731">
            <v>3928.33</v>
          </cell>
          <cell r="M731">
            <v>37</v>
          </cell>
          <cell r="N731">
            <v>106.17108108108108</v>
          </cell>
          <cell r="O731">
            <v>7.43</v>
          </cell>
          <cell r="P731">
            <v>7.43</v>
          </cell>
          <cell r="Q731">
            <v>0</v>
          </cell>
          <cell r="R731" t="str">
            <v>забаланс</v>
          </cell>
          <cell r="S731">
            <v>7.43</v>
          </cell>
        </row>
        <row r="732">
          <cell r="D732" t="str">
            <v>102873719</v>
          </cell>
          <cell r="E732">
            <v>3928.34</v>
          </cell>
          <cell r="F732">
            <v>37</v>
          </cell>
          <cell r="G732">
            <v>3928.34</v>
          </cell>
          <cell r="H732">
            <v>0</v>
          </cell>
          <cell r="I732" t="str">
            <v>Трофимова Надежда Михайловна</v>
          </cell>
          <cell r="J732" t="str">
            <v>сдан в аренду</v>
          </cell>
          <cell r="K732">
            <v>1</v>
          </cell>
          <cell r="L732">
            <v>3928.34</v>
          </cell>
          <cell r="M732">
            <v>37</v>
          </cell>
          <cell r="N732">
            <v>106.17135135135136</v>
          </cell>
          <cell r="O732">
            <v>7.43</v>
          </cell>
          <cell r="P732">
            <v>7.43</v>
          </cell>
          <cell r="Q732">
            <v>0</v>
          </cell>
          <cell r="R732" t="str">
            <v>забаланс</v>
          </cell>
          <cell r="S732">
            <v>7.43</v>
          </cell>
        </row>
        <row r="733">
          <cell r="D733" t="str">
            <v>102873720</v>
          </cell>
          <cell r="E733">
            <v>3928.34</v>
          </cell>
          <cell r="F733">
            <v>37</v>
          </cell>
          <cell r="G733">
            <v>3928.34</v>
          </cell>
          <cell r="H733">
            <v>0</v>
          </cell>
          <cell r="I733" t="str">
            <v>Трофимова Надежда Михайловна</v>
          </cell>
          <cell r="J733" t="str">
            <v>сдан в аренду</v>
          </cell>
          <cell r="K733">
            <v>1</v>
          </cell>
          <cell r="L733">
            <v>3928.34</v>
          </cell>
          <cell r="M733">
            <v>37</v>
          </cell>
          <cell r="N733">
            <v>106.17135135135136</v>
          </cell>
          <cell r="O733">
            <v>7.43</v>
          </cell>
          <cell r="P733">
            <v>7.43</v>
          </cell>
          <cell r="Q733">
            <v>0</v>
          </cell>
          <cell r="R733" t="str">
            <v>забаланс</v>
          </cell>
          <cell r="S733">
            <v>7.43</v>
          </cell>
        </row>
        <row r="734">
          <cell r="D734" t="str">
            <v>102873722</v>
          </cell>
          <cell r="E734">
            <v>3928.33</v>
          </cell>
          <cell r="F734">
            <v>37</v>
          </cell>
          <cell r="G734">
            <v>3928.33</v>
          </cell>
          <cell r="H734">
            <v>0</v>
          </cell>
          <cell r="I734" t="str">
            <v>Трофимова Надежда Михайловна</v>
          </cell>
          <cell r="J734" t="str">
            <v>сдан в аренду</v>
          </cell>
          <cell r="K734">
            <v>1</v>
          </cell>
          <cell r="L734">
            <v>3928.33</v>
          </cell>
          <cell r="M734">
            <v>37</v>
          </cell>
          <cell r="N734">
            <v>106.17108108108108</v>
          </cell>
          <cell r="O734">
            <v>7.43</v>
          </cell>
          <cell r="P734">
            <v>7.43</v>
          </cell>
          <cell r="Q734">
            <v>0</v>
          </cell>
          <cell r="R734" t="str">
            <v>забаланс</v>
          </cell>
          <cell r="S734">
            <v>7.43</v>
          </cell>
        </row>
        <row r="735">
          <cell r="D735" t="str">
            <v>102873723</v>
          </cell>
          <cell r="E735">
            <v>3928.34</v>
          </cell>
          <cell r="F735">
            <v>37</v>
          </cell>
          <cell r="G735">
            <v>3928.34</v>
          </cell>
          <cell r="H735">
            <v>0</v>
          </cell>
          <cell r="I735" t="str">
            <v>Трофимова Надежда Михайловна</v>
          </cell>
          <cell r="J735" t="str">
            <v>сдан в аренду</v>
          </cell>
          <cell r="K735">
            <v>1</v>
          </cell>
          <cell r="L735">
            <v>3928.34</v>
          </cell>
          <cell r="M735">
            <v>37</v>
          </cell>
          <cell r="N735">
            <v>106.17135135135136</v>
          </cell>
          <cell r="O735">
            <v>7.43</v>
          </cell>
          <cell r="P735">
            <v>7.43</v>
          </cell>
          <cell r="Q735">
            <v>0</v>
          </cell>
          <cell r="R735" t="str">
            <v>забаланс</v>
          </cell>
          <cell r="S735">
            <v>7.43</v>
          </cell>
        </row>
        <row r="736">
          <cell r="D736" t="str">
            <v>102873724</v>
          </cell>
          <cell r="E736">
            <v>3928.34</v>
          </cell>
          <cell r="F736">
            <v>37</v>
          </cell>
          <cell r="G736">
            <v>3928.34</v>
          </cell>
          <cell r="H736">
            <v>0</v>
          </cell>
          <cell r="I736" t="str">
            <v>Трофимова Надежда Михайловна</v>
          </cell>
          <cell r="J736" t="str">
            <v>сдан в аренду</v>
          </cell>
          <cell r="K736">
            <v>1</v>
          </cell>
          <cell r="L736">
            <v>3928.34</v>
          </cell>
          <cell r="M736">
            <v>37</v>
          </cell>
          <cell r="N736">
            <v>106.17135135135136</v>
          </cell>
          <cell r="O736">
            <v>7.43</v>
          </cell>
          <cell r="P736">
            <v>7.43</v>
          </cell>
          <cell r="Q736">
            <v>0</v>
          </cell>
          <cell r="R736" t="str">
            <v>забаланс</v>
          </cell>
          <cell r="S736">
            <v>7.43</v>
          </cell>
        </row>
        <row r="737">
          <cell r="D737" t="str">
            <v>102873725</v>
          </cell>
          <cell r="E737">
            <v>3928.33</v>
          </cell>
          <cell r="F737">
            <v>37</v>
          </cell>
          <cell r="G737">
            <v>3928.33</v>
          </cell>
          <cell r="H737">
            <v>0</v>
          </cell>
          <cell r="I737" t="str">
            <v>Трофимова Надежда Михайловна</v>
          </cell>
          <cell r="J737" t="str">
            <v>сдан в аренду</v>
          </cell>
          <cell r="K737">
            <v>1</v>
          </cell>
          <cell r="L737">
            <v>3928.33</v>
          </cell>
          <cell r="M737">
            <v>37</v>
          </cell>
          <cell r="N737">
            <v>106.17108108108108</v>
          </cell>
          <cell r="O737">
            <v>7.43</v>
          </cell>
          <cell r="P737">
            <v>7.43</v>
          </cell>
          <cell r="Q737">
            <v>0</v>
          </cell>
          <cell r="R737" t="str">
            <v>забаланс</v>
          </cell>
          <cell r="S737">
            <v>7.43</v>
          </cell>
        </row>
        <row r="738">
          <cell r="D738" t="str">
            <v>102873726</v>
          </cell>
          <cell r="E738">
            <v>3928.33</v>
          </cell>
          <cell r="F738">
            <v>37</v>
          </cell>
          <cell r="G738">
            <v>3928.33</v>
          </cell>
          <cell r="H738">
            <v>0</v>
          </cell>
          <cell r="I738" t="str">
            <v>Трофимова Надежда Михайловна</v>
          </cell>
          <cell r="J738" t="str">
            <v>сдан в аренду</v>
          </cell>
          <cell r="K738">
            <v>1</v>
          </cell>
          <cell r="L738">
            <v>3928.33</v>
          </cell>
          <cell r="M738">
            <v>37</v>
          </cell>
          <cell r="N738">
            <v>106.17108108108108</v>
          </cell>
          <cell r="O738">
            <v>7.43</v>
          </cell>
          <cell r="P738">
            <v>7.43</v>
          </cell>
          <cell r="Q738">
            <v>0</v>
          </cell>
          <cell r="R738" t="str">
            <v>забаланс</v>
          </cell>
          <cell r="S738">
            <v>7.43</v>
          </cell>
        </row>
        <row r="739">
          <cell r="D739" t="str">
            <v>102873727</v>
          </cell>
          <cell r="E739">
            <v>3928.34</v>
          </cell>
          <cell r="F739">
            <v>37</v>
          </cell>
          <cell r="G739">
            <v>3928.34</v>
          </cell>
          <cell r="H739">
            <v>0</v>
          </cell>
          <cell r="I739" t="str">
            <v>Трофимова Надежда Михайловна</v>
          </cell>
          <cell r="J739" t="str">
            <v>сдан в аренду</v>
          </cell>
          <cell r="K739">
            <v>1</v>
          </cell>
          <cell r="L739">
            <v>3928.34</v>
          </cell>
          <cell r="M739">
            <v>37</v>
          </cell>
          <cell r="N739">
            <v>106.17135135135136</v>
          </cell>
          <cell r="O739">
            <v>7.43</v>
          </cell>
          <cell r="P739">
            <v>7.43</v>
          </cell>
          <cell r="Q739">
            <v>0</v>
          </cell>
          <cell r="R739" t="str">
            <v>забаланс</v>
          </cell>
          <cell r="S739">
            <v>7.43</v>
          </cell>
        </row>
        <row r="740">
          <cell r="D740" t="str">
            <v>102873728</v>
          </cell>
          <cell r="E740">
            <v>3928.34</v>
          </cell>
          <cell r="F740">
            <v>37</v>
          </cell>
          <cell r="G740">
            <v>3928.34</v>
          </cell>
          <cell r="H740">
            <v>0</v>
          </cell>
          <cell r="I740" t="str">
            <v>Трофимова Надежда Михайловна</v>
          </cell>
          <cell r="J740" t="str">
            <v>сдан в аренду</v>
          </cell>
          <cell r="K740">
            <v>1</v>
          </cell>
          <cell r="L740">
            <v>3928.34</v>
          </cell>
          <cell r="M740">
            <v>37</v>
          </cell>
          <cell r="N740">
            <v>106.17135135135136</v>
          </cell>
          <cell r="O740">
            <v>7.43</v>
          </cell>
          <cell r="P740">
            <v>7.43</v>
          </cell>
          <cell r="Q740">
            <v>0</v>
          </cell>
          <cell r="R740" t="str">
            <v>забаланс</v>
          </cell>
          <cell r="S740">
            <v>7.43</v>
          </cell>
        </row>
        <row r="741">
          <cell r="D741" t="str">
            <v>102873729</v>
          </cell>
          <cell r="E741">
            <v>3928.33</v>
          </cell>
          <cell r="F741">
            <v>37</v>
          </cell>
          <cell r="G741">
            <v>3928.33</v>
          </cell>
          <cell r="H741">
            <v>0</v>
          </cell>
          <cell r="I741" t="str">
            <v>Трофимова Надежда Михайловна</v>
          </cell>
          <cell r="J741" t="str">
            <v>сдан в аренду</v>
          </cell>
          <cell r="K741">
            <v>1</v>
          </cell>
          <cell r="L741">
            <v>3928.33</v>
          </cell>
          <cell r="M741">
            <v>37</v>
          </cell>
          <cell r="N741">
            <v>106.17108108108108</v>
          </cell>
          <cell r="O741">
            <v>7.43</v>
          </cell>
          <cell r="P741">
            <v>7.43</v>
          </cell>
          <cell r="Q741">
            <v>0</v>
          </cell>
          <cell r="R741" t="str">
            <v>забаланс</v>
          </cell>
          <cell r="S741">
            <v>7.43</v>
          </cell>
        </row>
        <row r="742">
          <cell r="D742" t="str">
            <v>102873730</v>
          </cell>
          <cell r="E742">
            <v>3928.33</v>
          </cell>
          <cell r="F742">
            <v>37</v>
          </cell>
          <cell r="G742">
            <v>3928.33</v>
          </cell>
          <cell r="H742">
            <v>0</v>
          </cell>
          <cell r="I742" t="str">
            <v>Трофимова Надежда Михайловна</v>
          </cell>
          <cell r="J742" t="str">
            <v>сдан в аренду</v>
          </cell>
          <cell r="K742">
            <v>1</v>
          </cell>
          <cell r="L742">
            <v>3928.33</v>
          </cell>
          <cell r="M742">
            <v>37</v>
          </cell>
          <cell r="N742">
            <v>106.17108108108108</v>
          </cell>
          <cell r="O742">
            <v>7.43</v>
          </cell>
          <cell r="P742">
            <v>7.43</v>
          </cell>
          <cell r="Q742">
            <v>0</v>
          </cell>
          <cell r="R742" t="str">
            <v>забаланс</v>
          </cell>
          <cell r="S742">
            <v>7.43</v>
          </cell>
        </row>
        <row r="743">
          <cell r="D743" t="str">
            <v>102873731</v>
          </cell>
          <cell r="E743">
            <v>3928.34</v>
          </cell>
          <cell r="F743">
            <v>37</v>
          </cell>
          <cell r="G743">
            <v>3928.34</v>
          </cell>
          <cell r="H743">
            <v>0</v>
          </cell>
          <cell r="I743" t="str">
            <v>Трофимова Надежда Михайловна</v>
          </cell>
          <cell r="J743" t="str">
            <v>сдан в аренду</v>
          </cell>
          <cell r="K743">
            <v>1</v>
          </cell>
          <cell r="L743">
            <v>3928.34</v>
          </cell>
          <cell r="M743">
            <v>37</v>
          </cell>
          <cell r="N743">
            <v>106.17135135135136</v>
          </cell>
          <cell r="O743">
            <v>7.43</v>
          </cell>
          <cell r="P743">
            <v>7.43</v>
          </cell>
          <cell r="Q743">
            <v>0</v>
          </cell>
          <cell r="R743" t="str">
            <v>забаланс</v>
          </cell>
          <cell r="S743">
            <v>7.43</v>
          </cell>
        </row>
        <row r="744">
          <cell r="D744" t="str">
            <v>102873732</v>
          </cell>
          <cell r="E744">
            <v>3928.34</v>
          </cell>
          <cell r="F744">
            <v>37</v>
          </cell>
          <cell r="G744">
            <v>3928.34</v>
          </cell>
          <cell r="H744">
            <v>0</v>
          </cell>
          <cell r="I744" t="str">
            <v>Трофимова Надежда Михайловна</v>
          </cell>
          <cell r="J744" t="str">
            <v>сдан в аренду</v>
          </cell>
          <cell r="K744">
            <v>1</v>
          </cell>
          <cell r="L744">
            <v>3928.34</v>
          </cell>
          <cell r="M744">
            <v>37</v>
          </cell>
          <cell r="N744">
            <v>106.17135135135136</v>
          </cell>
          <cell r="O744">
            <v>7.43</v>
          </cell>
          <cell r="P744">
            <v>7.43</v>
          </cell>
          <cell r="Q744">
            <v>0</v>
          </cell>
          <cell r="R744" t="str">
            <v>забаланс</v>
          </cell>
          <cell r="S744">
            <v>7.43</v>
          </cell>
        </row>
        <row r="745">
          <cell r="D745" t="str">
            <v>102873733</v>
          </cell>
          <cell r="E745">
            <v>3928.33</v>
          </cell>
          <cell r="F745">
            <v>37</v>
          </cell>
          <cell r="G745">
            <v>3928.33</v>
          </cell>
          <cell r="H745">
            <v>0</v>
          </cell>
          <cell r="I745" t="str">
            <v>Трофимова Надежда Михайловна</v>
          </cell>
          <cell r="J745" t="str">
            <v>сдан в аренду</v>
          </cell>
          <cell r="K745">
            <v>1</v>
          </cell>
          <cell r="L745">
            <v>3928.33</v>
          </cell>
          <cell r="M745">
            <v>37</v>
          </cell>
          <cell r="N745">
            <v>106.17108108108108</v>
          </cell>
          <cell r="O745">
            <v>7.43</v>
          </cell>
          <cell r="P745">
            <v>7.43</v>
          </cell>
          <cell r="Q745">
            <v>0</v>
          </cell>
          <cell r="R745" t="str">
            <v>забаланс</v>
          </cell>
          <cell r="S745">
            <v>7.43</v>
          </cell>
        </row>
        <row r="746">
          <cell r="D746" t="str">
            <v>102873734</v>
          </cell>
          <cell r="E746">
            <v>3928.33</v>
          </cell>
          <cell r="F746">
            <v>37</v>
          </cell>
          <cell r="G746">
            <v>3928.33</v>
          </cell>
          <cell r="H746">
            <v>0</v>
          </cell>
          <cell r="I746" t="str">
            <v>Трофимова Надежда Михайловна</v>
          </cell>
          <cell r="J746" t="str">
            <v>сдан в аренду</v>
          </cell>
          <cell r="K746">
            <v>1</v>
          </cell>
          <cell r="L746">
            <v>3928.33</v>
          </cell>
          <cell r="M746">
            <v>37</v>
          </cell>
          <cell r="N746">
            <v>106.17108108108108</v>
          </cell>
          <cell r="O746">
            <v>7.43</v>
          </cell>
          <cell r="P746">
            <v>7.43</v>
          </cell>
          <cell r="Q746">
            <v>0</v>
          </cell>
          <cell r="R746" t="str">
            <v>забаланс</v>
          </cell>
          <cell r="S746">
            <v>7.43</v>
          </cell>
        </row>
        <row r="747">
          <cell r="D747" t="str">
            <v>102873735</v>
          </cell>
          <cell r="E747">
            <v>3928.34</v>
          </cell>
          <cell r="F747">
            <v>37</v>
          </cell>
          <cell r="G747">
            <v>3928.34</v>
          </cell>
          <cell r="H747">
            <v>0</v>
          </cell>
          <cell r="I747" t="str">
            <v>Трофимова Надежда Михайловна</v>
          </cell>
          <cell r="J747" t="str">
            <v>сдан в аренду</v>
          </cell>
          <cell r="K747">
            <v>1</v>
          </cell>
          <cell r="L747">
            <v>3928.34</v>
          </cell>
          <cell r="M747">
            <v>37</v>
          </cell>
          <cell r="N747">
            <v>106.17135135135136</v>
          </cell>
          <cell r="O747">
            <v>7.43</v>
          </cell>
          <cell r="P747">
            <v>7.43</v>
          </cell>
          <cell r="Q747">
            <v>0</v>
          </cell>
          <cell r="R747" t="str">
            <v>забаланс</v>
          </cell>
          <cell r="S747">
            <v>7.43</v>
          </cell>
        </row>
        <row r="748">
          <cell r="D748" t="str">
            <v>102873736</v>
          </cell>
          <cell r="E748">
            <v>3928.34</v>
          </cell>
          <cell r="F748">
            <v>37</v>
          </cell>
          <cell r="G748">
            <v>3928.34</v>
          </cell>
          <cell r="H748">
            <v>0</v>
          </cell>
          <cell r="I748" t="str">
            <v>Трофимова Надежда Михайловна</v>
          </cell>
          <cell r="J748" t="str">
            <v>сдан в аренду</v>
          </cell>
          <cell r="K748">
            <v>1</v>
          </cell>
          <cell r="L748">
            <v>3928.34</v>
          </cell>
          <cell r="M748">
            <v>37</v>
          </cell>
          <cell r="N748">
            <v>106.17135135135136</v>
          </cell>
          <cell r="O748">
            <v>7.43</v>
          </cell>
          <cell r="P748">
            <v>7.43</v>
          </cell>
          <cell r="Q748">
            <v>0</v>
          </cell>
          <cell r="R748" t="str">
            <v>забаланс</v>
          </cell>
          <cell r="S748">
            <v>7.43</v>
          </cell>
        </row>
        <row r="749">
          <cell r="D749" t="str">
            <v>102873737</v>
          </cell>
          <cell r="E749">
            <v>3928.33</v>
          </cell>
          <cell r="F749">
            <v>37</v>
          </cell>
          <cell r="G749">
            <v>3928.33</v>
          </cell>
          <cell r="H749">
            <v>0</v>
          </cell>
          <cell r="I749" t="str">
            <v>Трофимова Надежда Михайловна</v>
          </cell>
          <cell r="J749" t="str">
            <v>сдан в аренду</v>
          </cell>
          <cell r="K749">
            <v>1</v>
          </cell>
          <cell r="L749">
            <v>3928.33</v>
          </cell>
          <cell r="M749">
            <v>37</v>
          </cell>
          <cell r="N749">
            <v>106.17108108108108</v>
          </cell>
          <cell r="O749">
            <v>7.43</v>
          </cell>
          <cell r="P749">
            <v>7.43</v>
          </cell>
          <cell r="Q749">
            <v>0</v>
          </cell>
          <cell r="R749" t="str">
            <v>забаланс</v>
          </cell>
          <cell r="S749">
            <v>7.43</v>
          </cell>
        </row>
        <row r="750">
          <cell r="D750" t="str">
            <v>102873738</v>
          </cell>
          <cell r="E750">
            <v>3928.34</v>
          </cell>
          <cell r="F750">
            <v>37</v>
          </cell>
          <cell r="G750">
            <v>3928.34</v>
          </cell>
          <cell r="H750">
            <v>0</v>
          </cell>
          <cell r="I750" t="str">
            <v>Трофимова Надежда Михайловна</v>
          </cell>
          <cell r="J750" t="str">
            <v>сдан в аренду</v>
          </cell>
          <cell r="K750">
            <v>1</v>
          </cell>
          <cell r="L750">
            <v>3928.34</v>
          </cell>
          <cell r="M750">
            <v>37</v>
          </cell>
          <cell r="N750">
            <v>106.17135135135136</v>
          </cell>
          <cell r="O750">
            <v>7.43</v>
          </cell>
          <cell r="P750">
            <v>7.43</v>
          </cell>
          <cell r="Q750">
            <v>0</v>
          </cell>
          <cell r="R750" t="str">
            <v>забаланс</v>
          </cell>
          <cell r="S750">
            <v>7.43</v>
          </cell>
        </row>
        <row r="751">
          <cell r="D751" t="str">
            <v>102873739</v>
          </cell>
          <cell r="E751">
            <v>3928.33</v>
          </cell>
          <cell r="F751">
            <v>37</v>
          </cell>
          <cell r="G751">
            <v>3928.33</v>
          </cell>
          <cell r="H751">
            <v>0</v>
          </cell>
          <cell r="I751" t="str">
            <v>Трофимова Надежда Михайловна</v>
          </cell>
          <cell r="J751" t="str">
            <v>сдан в аренду</v>
          </cell>
          <cell r="K751">
            <v>1</v>
          </cell>
          <cell r="L751">
            <v>3928.33</v>
          </cell>
          <cell r="M751">
            <v>37</v>
          </cell>
          <cell r="N751">
            <v>106.17108108108108</v>
          </cell>
          <cell r="O751">
            <v>7.43</v>
          </cell>
          <cell r="P751">
            <v>7.43</v>
          </cell>
          <cell r="Q751">
            <v>0</v>
          </cell>
          <cell r="R751" t="str">
            <v>забаланс</v>
          </cell>
          <cell r="S751">
            <v>7.43</v>
          </cell>
        </row>
        <row r="752">
          <cell r="D752" t="str">
            <v>102873740</v>
          </cell>
          <cell r="E752">
            <v>3928.34</v>
          </cell>
          <cell r="F752">
            <v>37</v>
          </cell>
          <cell r="G752">
            <v>3928.34</v>
          </cell>
          <cell r="H752">
            <v>0</v>
          </cell>
          <cell r="I752" t="str">
            <v>Трофимова Надежда Михайловна</v>
          </cell>
          <cell r="J752" t="str">
            <v>сдан в аренду</v>
          </cell>
          <cell r="K752">
            <v>1</v>
          </cell>
          <cell r="L752">
            <v>3928.34</v>
          </cell>
          <cell r="M752">
            <v>37</v>
          </cell>
          <cell r="N752">
            <v>106.17135135135136</v>
          </cell>
          <cell r="O752">
            <v>7.43</v>
          </cell>
          <cell r="P752">
            <v>7.43</v>
          </cell>
          <cell r="Q752">
            <v>0</v>
          </cell>
          <cell r="R752" t="str">
            <v>забаланс</v>
          </cell>
          <cell r="S752">
            <v>7.43</v>
          </cell>
        </row>
        <row r="753">
          <cell r="D753" t="str">
            <v>102873741</v>
          </cell>
          <cell r="E753">
            <v>3928.33</v>
          </cell>
          <cell r="F753">
            <v>37</v>
          </cell>
          <cell r="G753">
            <v>3928.33</v>
          </cell>
          <cell r="H753">
            <v>0</v>
          </cell>
          <cell r="I753" t="str">
            <v>Трофимова Надежда Михайловна</v>
          </cell>
          <cell r="J753" t="str">
            <v>сдан в аренду</v>
          </cell>
          <cell r="K753">
            <v>1</v>
          </cell>
          <cell r="L753">
            <v>3928.33</v>
          </cell>
          <cell r="M753">
            <v>37</v>
          </cell>
          <cell r="N753">
            <v>106.17108108108108</v>
          </cell>
          <cell r="O753">
            <v>7.43</v>
          </cell>
          <cell r="P753">
            <v>7.43</v>
          </cell>
          <cell r="Q753">
            <v>0</v>
          </cell>
          <cell r="R753" t="str">
            <v>забаланс</v>
          </cell>
          <cell r="S753">
            <v>7.43</v>
          </cell>
        </row>
        <row r="754">
          <cell r="D754" t="str">
            <v>102873742</v>
          </cell>
          <cell r="E754">
            <v>3928.33</v>
          </cell>
          <cell r="F754">
            <v>37</v>
          </cell>
          <cell r="G754">
            <v>3928.33</v>
          </cell>
          <cell r="H754">
            <v>0</v>
          </cell>
          <cell r="I754" t="str">
            <v>Трофимова Надежда Михайловна</v>
          </cell>
          <cell r="J754" t="str">
            <v>сдан в аренду</v>
          </cell>
          <cell r="K754">
            <v>1</v>
          </cell>
          <cell r="L754">
            <v>3928.33</v>
          </cell>
          <cell r="M754">
            <v>37</v>
          </cell>
          <cell r="N754">
            <v>106.17108108108108</v>
          </cell>
          <cell r="O754">
            <v>7.43</v>
          </cell>
          <cell r="P754">
            <v>7.43</v>
          </cell>
          <cell r="Q754">
            <v>0</v>
          </cell>
          <cell r="R754" t="str">
            <v>забаланс</v>
          </cell>
          <cell r="S754">
            <v>7.43</v>
          </cell>
        </row>
        <row r="755">
          <cell r="D755" t="str">
            <v>102873744</v>
          </cell>
          <cell r="E755">
            <v>3928.33</v>
          </cell>
          <cell r="F755">
            <v>37</v>
          </cell>
          <cell r="G755">
            <v>3928.33</v>
          </cell>
          <cell r="H755">
            <v>0</v>
          </cell>
          <cell r="I755" t="str">
            <v>Трофимова Надежда Михайловна</v>
          </cell>
          <cell r="J755" t="str">
            <v>сдан в аренду</v>
          </cell>
          <cell r="K755">
            <v>1</v>
          </cell>
          <cell r="L755">
            <v>3928.33</v>
          </cell>
          <cell r="M755">
            <v>37</v>
          </cell>
          <cell r="N755">
            <v>106.17108108108108</v>
          </cell>
          <cell r="O755">
            <v>7.43</v>
          </cell>
          <cell r="P755">
            <v>7.43</v>
          </cell>
          <cell r="Q755">
            <v>0</v>
          </cell>
          <cell r="R755" t="str">
            <v>забаланс</v>
          </cell>
          <cell r="S755">
            <v>7.43</v>
          </cell>
        </row>
        <row r="756">
          <cell r="D756" t="str">
            <v>102873745</v>
          </cell>
          <cell r="E756">
            <v>3928.34</v>
          </cell>
          <cell r="F756">
            <v>37</v>
          </cell>
          <cell r="G756">
            <v>3928.34</v>
          </cell>
          <cell r="H756">
            <v>0</v>
          </cell>
          <cell r="I756" t="str">
            <v>Трофимова Надежда Михайловна</v>
          </cell>
          <cell r="J756" t="str">
            <v>сдан в аренду</v>
          </cell>
          <cell r="K756">
            <v>1</v>
          </cell>
          <cell r="L756">
            <v>3928.34</v>
          </cell>
          <cell r="M756">
            <v>37</v>
          </cell>
          <cell r="N756">
            <v>106.17135135135136</v>
          </cell>
          <cell r="O756">
            <v>7.43</v>
          </cell>
          <cell r="P756">
            <v>7.43</v>
          </cell>
          <cell r="Q756">
            <v>0</v>
          </cell>
          <cell r="R756" t="str">
            <v>забаланс</v>
          </cell>
          <cell r="S756">
            <v>7.43</v>
          </cell>
        </row>
        <row r="757">
          <cell r="D757" t="str">
            <v>102873746</v>
          </cell>
          <cell r="E757">
            <v>3928.34</v>
          </cell>
          <cell r="F757">
            <v>37</v>
          </cell>
          <cell r="G757">
            <v>3928.34</v>
          </cell>
          <cell r="H757">
            <v>0</v>
          </cell>
          <cell r="I757" t="str">
            <v>Трофимова Надежда Михайловна</v>
          </cell>
          <cell r="J757" t="str">
            <v>сдан в аренду</v>
          </cell>
          <cell r="K757">
            <v>1</v>
          </cell>
          <cell r="L757">
            <v>3928.34</v>
          </cell>
          <cell r="M757">
            <v>37</v>
          </cell>
          <cell r="N757">
            <v>106.17135135135136</v>
          </cell>
          <cell r="O757">
            <v>7.43</v>
          </cell>
          <cell r="P757">
            <v>7.43</v>
          </cell>
          <cell r="Q757">
            <v>0</v>
          </cell>
          <cell r="R757" t="str">
            <v>забаланс</v>
          </cell>
          <cell r="S757">
            <v>7.43</v>
          </cell>
        </row>
        <row r="758">
          <cell r="D758" t="str">
            <v>102873747</v>
          </cell>
          <cell r="E758">
            <v>3928.33</v>
          </cell>
          <cell r="F758">
            <v>37</v>
          </cell>
          <cell r="G758">
            <v>3928.33</v>
          </cell>
          <cell r="H758">
            <v>0</v>
          </cell>
          <cell r="I758" t="str">
            <v>Трофимова Надежда Михайловна</v>
          </cell>
          <cell r="J758" t="str">
            <v>сдан в аренду</v>
          </cell>
          <cell r="K758">
            <v>1</v>
          </cell>
          <cell r="L758">
            <v>3928.33</v>
          </cell>
          <cell r="M758">
            <v>37</v>
          </cell>
          <cell r="N758">
            <v>106.17108108108108</v>
          </cell>
          <cell r="O758">
            <v>7.43</v>
          </cell>
          <cell r="P758">
            <v>7.43</v>
          </cell>
          <cell r="Q758">
            <v>0</v>
          </cell>
          <cell r="R758" t="str">
            <v>забаланс</v>
          </cell>
          <cell r="S758">
            <v>7.43</v>
          </cell>
        </row>
        <row r="759">
          <cell r="D759" t="str">
            <v>102873749</v>
          </cell>
          <cell r="E759">
            <v>3928.33</v>
          </cell>
          <cell r="F759">
            <v>37</v>
          </cell>
          <cell r="G759">
            <v>3928.33</v>
          </cell>
          <cell r="H759">
            <v>0</v>
          </cell>
          <cell r="I759" t="str">
            <v>Трофимова Надежда Михайловна</v>
          </cell>
          <cell r="J759" t="str">
            <v>сдан в аренду</v>
          </cell>
          <cell r="K759">
            <v>1</v>
          </cell>
          <cell r="L759">
            <v>3928.33</v>
          </cell>
          <cell r="M759">
            <v>37</v>
          </cell>
          <cell r="N759">
            <v>106.17108108108108</v>
          </cell>
          <cell r="O759">
            <v>7.43</v>
          </cell>
          <cell r="P759">
            <v>7.43</v>
          </cell>
          <cell r="Q759">
            <v>0</v>
          </cell>
          <cell r="R759" t="str">
            <v>забаланс</v>
          </cell>
          <cell r="S759">
            <v>7.43</v>
          </cell>
        </row>
        <row r="760">
          <cell r="D760" t="str">
            <v>102873751</v>
          </cell>
          <cell r="E760">
            <v>3928.33</v>
          </cell>
          <cell r="F760">
            <v>37</v>
          </cell>
          <cell r="G760">
            <v>3928.33</v>
          </cell>
          <cell r="H760">
            <v>0</v>
          </cell>
          <cell r="I760" t="str">
            <v>Трофимова Надежда Михайловна</v>
          </cell>
          <cell r="J760" t="str">
            <v>сдан в аренду</v>
          </cell>
          <cell r="K760">
            <v>1</v>
          </cell>
          <cell r="L760">
            <v>3928.33</v>
          </cell>
          <cell r="M760">
            <v>37</v>
          </cell>
          <cell r="N760">
            <v>106.17108108108108</v>
          </cell>
          <cell r="O760">
            <v>7.43</v>
          </cell>
          <cell r="P760">
            <v>7.43</v>
          </cell>
          <cell r="Q760">
            <v>0</v>
          </cell>
          <cell r="R760" t="str">
            <v>забаланс</v>
          </cell>
          <cell r="S760">
            <v>7.43</v>
          </cell>
        </row>
        <row r="761">
          <cell r="D761" t="str">
            <v>102873753</v>
          </cell>
          <cell r="E761">
            <v>3928.33</v>
          </cell>
          <cell r="F761">
            <v>37</v>
          </cell>
          <cell r="G761">
            <v>3928.33</v>
          </cell>
          <cell r="H761">
            <v>0</v>
          </cell>
          <cell r="I761" t="str">
            <v>Трофимова Надежда Михайловна</v>
          </cell>
          <cell r="J761" t="str">
            <v>сдан в аренду</v>
          </cell>
          <cell r="K761">
            <v>1</v>
          </cell>
          <cell r="L761">
            <v>3928.33</v>
          </cell>
          <cell r="M761">
            <v>37</v>
          </cell>
          <cell r="N761">
            <v>106.17108108108108</v>
          </cell>
          <cell r="O761">
            <v>7.43</v>
          </cell>
          <cell r="P761">
            <v>7.43</v>
          </cell>
          <cell r="Q761">
            <v>0</v>
          </cell>
          <cell r="R761" t="str">
            <v>забаланс</v>
          </cell>
          <cell r="S761">
            <v>7.43</v>
          </cell>
        </row>
        <row r="762">
          <cell r="D762" t="str">
            <v>102873754</v>
          </cell>
          <cell r="E762">
            <v>3928.34</v>
          </cell>
          <cell r="F762">
            <v>37</v>
          </cell>
          <cell r="G762">
            <v>3928.34</v>
          </cell>
          <cell r="H762">
            <v>0</v>
          </cell>
          <cell r="I762" t="str">
            <v>Трофимова Надежда Михайловна</v>
          </cell>
          <cell r="J762" t="str">
            <v>сдан в аренду</v>
          </cell>
          <cell r="K762">
            <v>1</v>
          </cell>
          <cell r="L762">
            <v>3928.34</v>
          </cell>
          <cell r="M762">
            <v>37</v>
          </cell>
          <cell r="N762">
            <v>106.17135135135136</v>
          </cell>
          <cell r="O762">
            <v>7.43</v>
          </cell>
          <cell r="P762">
            <v>7.43</v>
          </cell>
          <cell r="Q762">
            <v>0</v>
          </cell>
          <cell r="R762" t="str">
            <v>забаланс</v>
          </cell>
          <cell r="S762">
            <v>7.43</v>
          </cell>
        </row>
        <row r="763">
          <cell r="D763" t="str">
            <v>102873755</v>
          </cell>
          <cell r="E763">
            <v>3928.33</v>
          </cell>
          <cell r="F763">
            <v>37</v>
          </cell>
          <cell r="G763">
            <v>3928.33</v>
          </cell>
          <cell r="H763">
            <v>0</v>
          </cell>
          <cell r="I763" t="str">
            <v>Трофимова Надежда Михайловна</v>
          </cell>
          <cell r="J763" t="str">
            <v>сдан в аренду</v>
          </cell>
          <cell r="K763">
            <v>1</v>
          </cell>
          <cell r="L763">
            <v>3928.33</v>
          </cell>
          <cell r="M763">
            <v>37</v>
          </cell>
          <cell r="N763">
            <v>106.17108108108108</v>
          </cell>
          <cell r="O763">
            <v>7.43</v>
          </cell>
          <cell r="P763">
            <v>7.43</v>
          </cell>
          <cell r="Q763">
            <v>0</v>
          </cell>
          <cell r="R763" t="str">
            <v>забаланс</v>
          </cell>
          <cell r="S763">
            <v>7.43</v>
          </cell>
        </row>
        <row r="764">
          <cell r="D764" t="str">
            <v>102888709</v>
          </cell>
          <cell r="E764">
            <v>3466.1</v>
          </cell>
          <cell r="F764">
            <v>61</v>
          </cell>
          <cell r="G764">
            <v>3466.1</v>
          </cell>
          <cell r="H764">
            <v>0</v>
          </cell>
          <cell r="I764" t="str">
            <v>Трофимова Надежда Михайловна</v>
          </cell>
          <cell r="J764" t="str">
            <v>сдан в аренду</v>
          </cell>
          <cell r="K764">
            <v>1</v>
          </cell>
          <cell r="L764">
            <v>3466.1</v>
          </cell>
          <cell r="M764">
            <v>61</v>
          </cell>
          <cell r="N764">
            <v>56.821311475409836</v>
          </cell>
          <cell r="O764">
            <v>3.98</v>
          </cell>
          <cell r="P764">
            <v>3.98</v>
          </cell>
          <cell r="Q764">
            <v>0</v>
          </cell>
          <cell r="R764" t="str">
            <v>забаланс</v>
          </cell>
          <cell r="S764">
            <v>3.98</v>
          </cell>
        </row>
        <row r="765">
          <cell r="D765" t="str">
            <v>102888710</v>
          </cell>
          <cell r="E765">
            <v>4453.3900000000003</v>
          </cell>
          <cell r="F765">
            <v>61</v>
          </cell>
          <cell r="G765">
            <v>4453.3900000000003</v>
          </cell>
          <cell r="H765">
            <v>0</v>
          </cell>
          <cell r="I765" t="str">
            <v>Трофимова Надежда Михайловна</v>
          </cell>
          <cell r="J765" t="str">
            <v>сдан в аренду</v>
          </cell>
          <cell r="K765">
            <v>1</v>
          </cell>
          <cell r="L765">
            <v>4453.3900000000003</v>
          </cell>
          <cell r="M765">
            <v>61</v>
          </cell>
          <cell r="N765">
            <v>73.006393442622951</v>
          </cell>
          <cell r="O765">
            <v>5.1100000000000003</v>
          </cell>
          <cell r="P765">
            <v>5.1100000000000003</v>
          </cell>
          <cell r="Q765">
            <v>0</v>
          </cell>
          <cell r="R765" t="str">
            <v>забаланс</v>
          </cell>
          <cell r="S765">
            <v>5.1100000000000003</v>
          </cell>
        </row>
        <row r="766">
          <cell r="D766" t="str">
            <v>102888711</v>
          </cell>
          <cell r="E766">
            <v>3233.05</v>
          </cell>
          <cell r="F766">
            <v>61</v>
          </cell>
          <cell r="G766">
            <v>3233.05</v>
          </cell>
          <cell r="H766">
            <v>0</v>
          </cell>
          <cell r="I766" t="str">
            <v>Трофимова Надежда Михайловна</v>
          </cell>
          <cell r="J766" t="str">
            <v>сдан в аренду</v>
          </cell>
          <cell r="K766">
            <v>1</v>
          </cell>
          <cell r="L766">
            <v>3233.05</v>
          </cell>
          <cell r="M766">
            <v>61</v>
          </cell>
          <cell r="N766">
            <v>53.000819672131151</v>
          </cell>
          <cell r="O766">
            <v>3.71</v>
          </cell>
          <cell r="P766">
            <v>3.71</v>
          </cell>
          <cell r="Q766">
            <v>0</v>
          </cell>
          <cell r="R766" t="str">
            <v>забаланс</v>
          </cell>
          <cell r="S766">
            <v>3.71</v>
          </cell>
        </row>
        <row r="767">
          <cell r="D767" t="str">
            <v>102888713</v>
          </cell>
          <cell r="E767">
            <v>5166.9399999999996</v>
          </cell>
          <cell r="F767">
            <v>61</v>
          </cell>
          <cell r="G767">
            <v>5166.9399999999996</v>
          </cell>
          <cell r="H767">
            <v>0</v>
          </cell>
          <cell r="I767" t="str">
            <v>Трофимова Надежда Михайловна</v>
          </cell>
          <cell r="J767" t="str">
            <v>сдан в аренду</v>
          </cell>
          <cell r="K767">
            <v>1</v>
          </cell>
          <cell r="L767">
            <v>5166.9399999999996</v>
          </cell>
          <cell r="M767">
            <v>61</v>
          </cell>
          <cell r="N767">
            <v>84.703934426229495</v>
          </cell>
          <cell r="O767">
            <v>5.93</v>
          </cell>
          <cell r="P767">
            <v>5.93</v>
          </cell>
          <cell r="Q767">
            <v>0</v>
          </cell>
          <cell r="R767" t="str">
            <v>забаланс</v>
          </cell>
          <cell r="S767">
            <v>5.93</v>
          </cell>
        </row>
        <row r="768">
          <cell r="D768" t="str">
            <v>102888714</v>
          </cell>
          <cell r="E768">
            <v>2638.13</v>
          </cell>
          <cell r="F768">
            <v>61</v>
          </cell>
          <cell r="G768">
            <v>2638.13</v>
          </cell>
          <cell r="H768">
            <v>0</v>
          </cell>
          <cell r="I768" t="str">
            <v>Трофимова Надежда Михайловна</v>
          </cell>
          <cell r="J768" t="str">
            <v>сдан в аренду</v>
          </cell>
          <cell r="K768">
            <v>1</v>
          </cell>
          <cell r="L768">
            <v>2638.13</v>
          </cell>
          <cell r="M768">
            <v>61</v>
          </cell>
          <cell r="N768">
            <v>43.248032786885247</v>
          </cell>
          <cell r="O768">
            <v>3.03</v>
          </cell>
          <cell r="P768">
            <v>3.03</v>
          </cell>
          <cell r="Q768">
            <v>0</v>
          </cell>
          <cell r="R768" t="str">
            <v>забаланс</v>
          </cell>
          <cell r="S768">
            <v>3.03</v>
          </cell>
        </row>
        <row r="769">
          <cell r="D769" t="str">
            <v>102888715</v>
          </cell>
          <cell r="E769">
            <v>3466.1</v>
          </cell>
          <cell r="F769">
            <v>61</v>
          </cell>
          <cell r="G769">
            <v>3466.1</v>
          </cell>
          <cell r="H769">
            <v>0</v>
          </cell>
          <cell r="I769" t="str">
            <v>Трофимова Надежда Михайловна</v>
          </cell>
          <cell r="J769" t="str">
            <v>сдан в аренду</v>
          </cell>
          <cell r="K769">
            <v>1</v>
          </cell>
          <cell r="L769">
            <v>3466.1</v>
          </cell>
          <cell r="M769">
            <v>61</v>
          </cell>
          <cell r="N769">
            <v>56.821311475409836</v>
          </cell>
          <cell r="O769">
            <v>3.98</v>
          </cell>
          <cell r="P769">
            <v>3.98</v>
          </cell>
          <cell r="Q769">
            <v>0</v>
          </cell>
          <cell r="R769" t="str">
            <v>забаланс</v>
          </cell>
          <cell r="S769">
            <v>3.98</v>
          </cell>
        </row>
        <row r="770">
          <cell r="D770" t="str">
            <v>102888716</v>
          </cell>
          <cell r="E770">
            <v>3466.1</v>
          </cell>
          <cell r="F770">
            <v>61</v>
          </cell>
          <cell r="G770">
            <v>3466.1</v>
          </cell>
          <cell r="H770">
            <v>0</v>
          </cell>
          <cell r="I770" t="str">
            <v>Трофимова Надежда Михайловна</v>
          </cell>
          <cell r="J770" t="str">
            <v>сдан в аренду</v>
          </cell>
          <cell r="K770">
            <v>1</v>
          </cell>
          <cell r="L770">
            <v>3466.1</v>
          </cell>
          <cell r="M770">
            <v>61</v>
          </cell>
          <cell r="N770">
            <v>56.821311475409836</v>
          </cell>
          <cell r="O770">
            <v>3.98</v>
          </cell>
          <cell r="P770">
            <v>3.98</v>
          </cell>
          <cell r="Q770">
            <v>0</v>
          </cell>
          <cell r="R770" t="str">
            <v>забаланс</v>
          </cell>
          <cell r="S770">
            <v>3.98</v>
          </cell>
        </row>
        <row r="771">
          <cell r="D771" t="str">
            <v>102888717</v>
          </cell>
          <cell r="E771">
            <v>3466.1</v>
          </cell>
          <cell r="F771">
            <v>61</v>
          </cell>
          <cell r="G771">
            <v>3466.1</v>
          </cell>
          <cell r="H771">
            <v>0</v>
          </cell>
          <cell r="I771" t="str">
            <v>Трофимова Надежда Михайловна</v>
          </cell>
          <cell r="J771" t="str">
            <v>сдан в аренду</v>
          </cell>
          <cell r="K771">
            <v>1</v>
          </cell>
          <cell r="L771">
            <v>3466.1</v>
          </cell>
          <cell r="M771">
            <v>61</v>
          </cell>
          <cell r="N771">
            <v>56.821311475409836</v>
          </cell>
          <cell r="O771">
            <v>3.98</v>
          </cell>
          <cell r="P771">
            <v>3.98</v>
          </cell>
          <cell r="Q771">
            <v>0</v>
          </cell>
          <cell r="R771" t="str">
            <v>забаланс</v>
          </cell>
          <cell r="S771">
            <v>3.98</v>
          </cell>
        </row>
        <row r="772">
          <cell r="D772" t="str">
            <v>102888718</v>
          </cell>
          <cell r="E772">
            <v>3466.1</v>
          </cell>
          <cell r="F772">
            <v>61</v>
          </cell>
          <cell r="G772">
            <v>3466.1</v>
          </cell>
          <cell r="H772">
            <v>0</v>
          </cell>
          <cell r="I772" t="str">
            <v>Трофимова Надежда Михайловна</v>
          </cell>
          <cell r="J772" t="str">
            <v>сдан в аренду</v>
          </cell>
          <cell r="K772">
            <v>1</v>
          </cell>
          <cell r="L772">
            <v>3466.1</v>
          </cell>
          <cell r="M772">
            <v>61</v>
          </cell>
          <cell r="N772">
            <v>56.821311475409836</v>
          </cell>
          <cell r="O772">
            <v>3.98</v>
          </cell>
          <cell r="P772">
            <v>3.98</v>
          </cell>
          <cell r="Q772">
            <v>0</v>
          </cell>
          <cell r="R772" t="str">
            <v>забаланс</v>
          </cell>
          <cell r="S772">
            <v>3.98</v>
          </cell>
        </row>
        <row r="773">
          <cell r="D773" t="str">
            <v>102888719</v>
          </cell>
          <cell r="E773">
            <v>3466.1</v>
          </cell>
          <cell r="F773">
            <v>61</v>
          </cell>
          <cell r="G773">
            <v>3466.1</v>
          </cell>
          <cell r="H773">
            <v>0</v>
          </cell>
          <cell r="I773" t="str">
            <v>Трофимова Надежда Михайловна</v>
          </cell>
          <cell r="J773" t="str">
            <v>сдан в аренду</v>
          </cell>
          <cell r="K773">
            <v>1</v>
          </cell>
          <cell r="L773">
            <v>3466.1</v>
          </cell>
          <cell r="M773">
            <v>61</v>
          </cell>
          <cell r="N773">
            <v>56.821311475409836</v>
          </cell>
          <cell r="O773">
            <v>3.98</v>
          </cell>
          <cell r="P773">
            <v>3.98</v>
          </cell>
          <cell r="Q773">
            <v>0</v>
          </cell>
          <cell r="R773" t="str">
            <v>забаланс</v>
          </cell>
          <cell r="S773">
            <v>3.98</v>
          </cell>
        </row>
        <row r="774">
          <cell r="D774" t="str">
            <v>102888720</v>
          </cell>
          <cell r="E774">
            <v>3466.1</v>
          </cell>
          <cell r="F774">
            <v>61</v>
          </cell>
          <cell r="G774">
            <v>3466.1</v>
          </cell>
          <cell r="H774">
            <v>0</v>
          </cell>
          <cell r="I774" t="str">
            <v>Трофимова Надежда Михайловна</v>
          </cell>
          <cell r="J774" t="str">
            <v>сдан в аренду</v>
          </cell>
          <cell r="K774">
            <v>1</v>
          </cell>
          <cell r="L774">
            <v>3466.1</v>
          </cell>
          <cell r="M774">
            <v>61</v>
          </cell>
          <cell r="N774">
            <v>56.821311475409836</v>
          </cell>
          <cell r="O774">
            <v>3.98</v>
          </cell>
          <cell r="P774">
            <v>3.98</v>
          </cell>
          <cell r="Q774">
            <v>0</v>
          </cell>
          <cell r="R774" t="str">
            <v>забаланс</v>
          </cell>
          <cell r="S774">
            <v>3.98</v>
          </cell>
        </row>
        <row r="775">
          <cell r="D775" t="str">
            <v>102888721</v>
          </cell>
          <cell r="E775">
            <v>3466.1</v>
          </cell>
          <cell r="F775">
            <v>61</v>
          </cell>
          <cell r="G775">
            <v>3466.1</v>
          </cell>
          <cell r="H775">
            <v>0</v>
          </cell>
          <cell r="I775" t="str">
            <v>Трофимова Надежда Михайловна</v>
          </cell>
          <cell r="J775" t="str">
            <v>сдан в аренду</v>
          </cell>
          <cell r="K775">
            <v>1</v>
          </cell>
          <cell r="L775">
            <v>3466.1</v>
          </cell>
          <cell r="M775">
            <v>61</v>
          </cell>
          <cell r="N775">
            <v>56.821311475409836</v>
          </cell>
          <cell r="O775">
            <v>3.98</v>
          </cell>
          <cell r="P775">
            <v>3.98</v>
          </cell>
          <cell r="Q775">
            <v>0</v>
          </cell>
          <cell r="R775" t="str">
            <v>забаланс</v>
          </cell>
          <cell r="S775">
            <v>3.98</v>
          </cell>
        </row>
        <row r="776">
          <cell r="D776" t="str">
            <v>102888722</v>
          </cell>
          <cell r="E776">
            <v>3466.1</v>
          </cell>
          <cell r="F776">
            <v>61</v>
          </cell>
          <cell r="G776">
            <v>3466.1</v>
          </cell>
          <cell r="H776">
            <v>0</v>
          </cell>
          <cell r="I776" t="str">
            <v>Трофимова Надежда Михайловна</v>
          </cell>
          <cell r="J776" t="str">
            <v>сдан в аренду</v>
          </cell>
          <cell r="K776">
            <v>1</v>
          </cell>
          <cell r="L776">
            <v>3466.1</v>
          </cell>
          <cell r="M776">
            <v>61</v>
          </cell>
          <cell r="N776">
            <v>56.821311475409836</v>
          </cell>
          <cell r="O776">
            <v>3.98</v>
          </cell>
          <cell r="P776">
            <v>3.98</v>
          </cell>
          <cell r="Q776">
            <v>0</v>
          </cell>
          <cell r="R776" t="str">
            <v>забаланс</v>
          </cell>
          <cell r="S776">
            <v>3.98</v>
          </cell>
        </row>
        <row r="777">
          <cell r="D777" t="str">
            <v>102888723</v>
          </cell>
          <cell r="E777">
            <v>3466.1</v>
          </cell>
          <cell r="F777">
            <v>61</v>
          </cell>
          <cell r="G777">
            <v>3466.1</v>
          </cell>
          <cell r="H777">
            <v>0</v>
          </cell>
          <cell r="I777" t="str">
            <v>Трофимова Надежда Михайловна</v>
          </cell>
          <cell r="J777" t="str">
            <v>сдан в аренду</v>
          </cell>
          <cell r="K777">
            <v>1</v>
          </cell>
          <cell r="L777">
            <v>3466.1</v>
          </cell>
          <cell r="M777">
            <v>61</v>
          </cell>
          <cell r="N777">
            <v>56.821311475409836</v>
          </cell>
          <cell r="O777">
            <v>3.98</v>
          </cell>
          <cell r="P777">
            <v>3.98</v>
          </cell>
          <cell r="Q777">
            <v>0</v>
          </cell>
          <cell r="R777" t="str">
            <v>забаланс</v>
          </cell>
          <cell r="S777">
            <v>3.98</v>
          </cell>
        </row>
        <row r="778">
          <cell r="D778" t="str">
            <v>102888724</v>
          </cell>
          <cell r="E778">
            <v>3466.1</v>
          </cell>
          <cell r="F778">
            <v>61</v>
          </cell>
          <cell r="G778">
            <v>3466.1</v>
          </cell>
          <cell r="H778">
            <v>0</v>
          </cell>
          <cell r="I778" t="str">
            <v>Трофимова Надежда Михайловна</v>
          </cell>
          <cell r="J778" t="str">
            <v>сдан в аренду</v>
          </cell>
          <cell r="K778">
            <v>1</v>
          </cell>
          <cell r="L778">
            <v>3466.1</v>
          </cell>
          <cell r="M778">
            <v>61</v>
          </cell>
          <cell r="N778">
            <v>56.821311475409836</v>
          </cell>
          <cell r="O778">
            <v>3.98</v>
          </cell>
          <cell r="P778">
            <v>3.98</v>
          </cell>
          <cell r="Q778">
            <v>0</v>
          </cell>
          <cell r="R778" t="str">
            <v>забаланс</v>
          </cell>
          <cell r="S778">
            <v>3.98</v>
          </cell>
        </row>
        <row r="779">
          <cell r="D779" t="str">
            <v>102888725</v>
          </cell>
          <cell r="E779">
            <v>3466.1</v>
          </cell>
          <cell r="F779">
            <v>61</v>
          </cell>
          <cell r="G779">
            <v>3466.1</v>
          </cell>
          <cell r="H779">
            <v>0</v>
          </cell>
          <cell r="I779" t="str">
            <v>Трофимова Надежда Михайловна</v>
          </cell>
          <cell r="J779" t="str">
            <v>сдан в аренду</v>
          </cell>
          <cell r="K779">
            <v>1</v>
          </cell>
          <cell r="L779">
            <v>3466.1</v>
          </cell>
          <cell r="M779">
            <v>61</v>
          </cell>
          <cell r="N779">
            <v>56.821311475409836</v>
          </cell>
          <cell r="O779">
            <v>3.98</v>
          </cell>
          <cell r="P779">
            <v>3.98</v>
          </cell>
          <cell r="Q779">
            <v>0</v>
          </cell>
          <cell r="R779" t="str">
            <v>забаланс</v>
          </cell>
          <cell r="S779">
            <v>3.98</v>
          </cell>
        </row>
        <row r="780">
          <cell r="D780" t="str">
            <v>102888726</v>
          </cell>
          <cell r="E780">
            <v>3466.1</v>
          </cell>
          <cell r="F780">
            <v>61</v>
          </cell>
          <cell r="G780">
            <v>3466.1</v>
          </cell>
          <cell r="H780">
            <v>0</v>
          </cell>
          <cell r="I780" t="str">
            <v>Трофимова Надежда Михайловна</v>
          </cell>
          <cell r="J780" t="str">
            <v>сдан в аренду</v>
          </cell>
          <cell r="K780">
            <v>1</v>
          </cell>
          <cell r="L780">
            <v>3466.1</v>
          </cell>
          <cell r="M780">
            <v>61</v>
          </cell>
          <cell r="N780">
            <v>56.821311475409836</v>
          </cell>
          <cell r="O780">
            <v>3.98</v>
          </cell>
          <cell r="P780">
            <v>3.98</v>
          </cell>
          <cell r="Q780">
            <v>0</v>
          </cell>
          <cell r="R780" t="str">
            <v>забаланс</v>
          </cell>
          <cell r="S780">
            <v>3.98</v>
          </cell>
        </row>
        <row r="781">
          <cell r="D781" t="str">
            <v>102888727</v>
          </cell>
          <cell r="E781">
            <v>3466.1</v>
          </cell>
          <cell r="F781">
            <v>61</v>
          </cell>
          <cell r="G781">
            <v>3466.1</v>
          </cell>
          <cell r="H781">
            <v>0</v>
          </cell>
          <cell r="I781" t="str">
            <v>Трофимова Надежда Михайловна</v>
          </cell>
          <cell r="J781" t="str">
            <v>сдан в аренду</v>
          </cell>
          <cell r="K781">
            <v>1</v>
          </cell>
          <cell r="L781">
            <v>3466.1</v>
          </cell>
          <cell r="M781">
            <v>61</v>
          </cell>
          <cell r="N781">
            <v>56.821311475409836</v>
          </cell>
          <cell r="O781">
            <v>3.98</v>
          </cell>
          <cell r="P781">
            <v>3.98</v>
          </cell>
          <cell r="Q781">
            <v>0</v>
          </cell>
          <cell r="R781" t="str">
            <v>забаланс</v>
          </cell>
          <cell r="S781">
            <v>3.98</v>
          </cell>
        </row>
        <row r="782">
          <cell r="D782" t="str">
            <v>102888728</v>
          </cell>
          <cell r="E782">
            <v>3466.1</v>
          </cell>
          <cell r="F782">
            <v>61</v>
          </cell>
          <cell r="G782">
            <v>3466.1</v>
          </cell>
          <cell r="H782">
            <v>0</v>
          </cell>
          <cell r="I782" t="str">
            <v>Трофимова Надежда Михайловна</v>
          </cell>
          <cell r="J782" t="str">
            <v>сдан в аренду</v>
          </cell>
          <cell r="K782">
            <v>1</v>
          </cell>
          <cell r="L782">
            <v>3466.1</v>
          </cell>
          <cell r="M782">
            <v>61</v>
          </cell>
          <cell r="N782">
            <v>56.821311475409836</v>
          </cell>
          <cell r="O782">
            <v>3.98</v>
          </cell>
          <cell r="P782">
            <v>3.98</v>
          </cell>
          <cell r="Q782">
            <v>0</v>
          </cell>
          <cell r="R782" t="str">
            <v>забаланс</v>
          </cell>
          <cell r="S782">
            <v>3.98</v>
          </cell>
        </row>
        <row r="783">
          <cell r="D783" t="str">
            <v>102888729</v>
          </cell>
          <cell r="E783">
            <v>3466.1</v>
          </cell>
          <cell r="F783">
            <v>61</v>
          </cell>
          <cell r="G783">
            <v>3466.1</v>
          </cell>
          <cell r="H783">
            <v>0</v>
          </cell>
          <cell r="I783" t="str">
            <v>Трофимова Надежда Михайловна</v>
          </cell>
          <cell r="J783" t="str">
            <v>сдан в аренду</v>
          </cell>
          <cell r="K783">
            <v>1</v>
          </cell>
          <cell r="L783">
            <v>3466.1</v>
          </cell>
          <cell r="M783">
            <v>61</v>
          </cell>
          <cell r="N783">
            <v>56.821311475409836</v>
          </cell>
          <cell r="O783">
            <v>3.98</v>
          </cell>
          <cell r="P783">
            <v>3.98</v>
          </cell>
          <cell r="Q783">
            <v>0</v>
          </cell>
          <cell r="R783" t="str">
            <v>забаланс</v>
          </cell>
          <cell r="S783">
            <v>3.98</v>
          </cell>
        </row>
        <row r="784">
          <cell r="D784" t="str">
            <v>102888730</v>
          </cell>
          <cell r="E784">
            <v>3466.1</v>
          </cell>
          <cell r="F784">
            <v>61</v>
          </cell>
          <cell r="G784">
            <v>3466.1</v>
          </cell>
          <cell r="H784">
            <v>0</v>
          </cell>
          <cell r="I784" t="str">
            <v>Трофимова Надежда Михайловна</v>
          </cell>
          <cell r="J784" t="str">
            <v>сдан в аренду</v>
          </cell>
          <cell r="K784">
            <v>1</v>
          </cell>
          <cell r="L784">
            <v>3466.1</v>
          </cell>
          <cell r="M784">
            <v>61</v>
          </cell>
          <cell r="N784">
            <v>56.821311475409836</v>
          </cell>
          <cell r="O784">
            <v>3.98</v>
          </cell>
          <cell r="P784">
            <v>3.98</v>
          </cell>
          <cell r="Q784">
            <v>0</v>
          </cell>
          <cell r="R784" t="str">
            <v>забаланс</v>
          </cell>
          <cell r="S784">
            <v>3.98</v>
          </cell>
        </row>
        <row r="785">
          <cell r="D785" t="str">
            <v>102888731</v>
          </cell>
          <cell r="E785">
            <v>3466.1</v>
          </cell>
          <cell r="F785">
            <v>61</v>
          </cell>
          <cell r="G785">
            <v>3466.1</v>
          </cell>
          <cell r="H785">
            <v>0</v>
          </cell>
          <cell r="I785" t="str">
            <v>Трофимова Надежда Михайловна</v>
          </cell>
          <cell r="J785" t="str">
            <v>сдан в аренду</v>
          </cell>
          <cell r="K785">
            <v>1</v>
          </cell>
          <cell r="L785">
            <v>3466.1</v>
          </cell>
          <cell r="M785">
            <v>61</v>
          </cell>
          <cell r="N785">
            <v>56.821311475409836</v>
          </cell>
          <cell r="O785">
            <v>3.98</v>
          </cell>
          <cell r="P785">
            <v>3.98</v>
          </cell>
          <cell r="Q785">
            <v>0</v>
          </cell>
          <cell r="R785" t="str">
            <v>забаланс</v>
          </cell>
          <cell r="S785">
            <v>3.98</v>
          </cell>
        </row>
        <row r="786">
          <cell r="D786" t="str">
            <v>102888732</v>
          </cell>
          <cell r="E786">
            <v>3466.1</v>
          </cell>
          <cell r="F786">
            <v>61</v>
          </cell>
          <cell r="G786">
            <v>3466.1</v>
          </cell>
          <cell r="H786">
            <v>0</v>
          </cell>
          <cell r="I786" t="str">
            <v>Трофимова Надежда Михайловна</v>
          </cell>
          <cell r="J786" t="str">
            <v>сдан в аренду</v>
          </cell>
          <cell r="K786">
            <v>1</v>
          </cell>
          <cell r="L786">
            <v>3466.1</v>
          </cell>
          <cell r="M786">
            <v>61</v>
          </cell>
          <cell r="N786">
            <v>56.821311475409836</v>
          </cell>
          <cell r="O786">
            <v>3.98</v>
          </cell>
          <cell r="P786">
            <v>3.98</v>
          </cell>
          <cell r="Q786">
            <v>0</v>
          </cell>
          <cell r="R786" t="str">
            <v>забаланс</v>
          </cell>
          <cell r="S786">
            <v>3.98</v>
          </cell>
        </row>
        <row r="787">
          <cell r="D787" t="str">
            <v>102888733</v>
          </cell>
          <cell r="E787">
            <v>3466.1</v>
          </cell>
          <cell r="F787">
            <v>61</v>
          </cell>
          <cell r="G787">
            <v>3466.1</v>
          </cell>
          <cell r="H787">
            <v>0</v>
          </cell>
          <cell r="I787" t="str">
            <v>Трофимова Надежда Михайловна</v>
          </cell>
          <cell r="J787" t="str">
            <v>сдан в аренду</v>
          </cell>
          <cell r="K787">
            <v>1</v>
          </cell>
          <cell r="L787">
            <v>3466.1</v>
          </cell>
          <cell r="M787">
            <v>61</v>
          </cell>
          <cell r="N787">
            <v>56.821311475409836</v>
          </cell>
          <cell r="O787">
            <v>3.98</v>
          </cell>
          <cell r="P787">
            <v>3.98</v>
          </cell>
          <cell r="Q787">
            <v>0</v>
          </cell>
          <cell r="R787" t="str">
            <v>забаланс</v>
          </cell>
          <cell r="S787">
            <v>3.98</v>
          </cell>
        </row>
        <row r="788">
          <cell r="D788" t="str">
            <v>102888734</v>
          </cell>
          <cell r="E788">
            <v>3466.1</v>
          </cell>
          <cell r="F788">
            <v>61</v>
          </cell>
          <cell r="G788">
            <v>3466.1</v>
          </cell>
          <cell r="H788">
            <v>0</v>
          </cell>
          <cell r="I788" t="str">
            <v>Трофимова Надежда Михайловна</v>
          </cell>
          <cell r="J788" t="str">
            <v>сдан в аренду</v>
          </cell>
          <cell r="K788">
            <v>1</v>
          </cell>
          <cell r="L788">
            <v>3466.1</v>
          </cell>
          <cell r="M788">
            <v>61</v>
          </cell>
          <cell r="N788">
            <v>56.821311475409836</v>
          </cell>
          <cell r="O788">
            <v>3.98</v>
          </cell>
          <cell r="P788">
            <v>3.98</v>
          </cell>
          <cell r="Q788">
            <v>0</v>
          </cell>
          <cell r="R788" t="str">
            <v>забаланс</v>
          </cell>
          <cell r="S788">
            <v>3.98</v>
          </cell>
        </row>
        <row r="789">
          <cell r="D789" t="str">
            <v>102888735</v>
          </cell>
          <cell r="E789">
            <v>3466.1</v>
          </cell>
          <cell r="F789">
            <v>61</v>
          </cell>
          <cell r="G789">
            <v>3466.1</v>
          </cell>
          <cell r="H789">
            <v>0</v>
          </cell>
          <cell r="I789" t="str">
            <v>Трофимова Надежда Михайловна</v>
          </cell>
          <cell r="J789" t="str">
            <v>сдан в аренду</v>
          </cell>
          <cell r="K789">
            <v>1</v>
          </cell>
          <cell r="L789">
            <v>3466.1</v>
          </cell>
          <cell r="M789">
            <v>61</v>
          </cell>
          <cell r="N789">
            <v>56.821311475409836</v>
          </cell>
          <cell r="O789">
            <v>3.98</v>
          </cell>
          <cell r="P789">
            <v>3.98</v>
          </cell>
          <cell r="Q789">
            <v>0</v>
          </cell>
          <cell r="R789" t="str">
            <v>забаланс</v>
          </cell>
          <cell r="S789">
            <v>3.98</v>
          </cell>
        </row>
        <row r="790">
          <cell r="D790" t="str">
            <v>102888736</v>
          </cell>
          <cell r="E790">
            <v>3466.1</v>
          </cell>
          <cell r="F790">
            <v>61</v>
          </cell>
          <cell r="G790">
            <v>3466.1</v>
          </cell>
          <cell r="H790">
            <v>0</v>
          </cell>
          <cell r="I790" t="str">
            <v>Трофимова Надежда Михайловна</v>
          </cell>
          <cell r="J790" t="str">
            <v>сдан в аренду</v>
          </cell>
          <cell r="K790">
            <v>1</v>
          </cell>
          <cell r="L790">
            <v>3466.1</v>
          </cell>
          <cell r="M790">
            <v>61</v>
          </cell>
          <cell r="N790">
            <v>56.821311475409836</v>
          </cell>
          <cell r="O790">
            <v>3.98</v>
          </cell>
          <cell r="P790">
            <v>3.98</v>
          </cell>
          <cell r="Q790">
            <v>0</v>
          </cell>
          <cell r="R790" t="str">
            <v>забаланс</v>
          </cell>
          <cell r="S790">
            <v>3.98</v>
          </cell>
        </row>
        <row r="791">
          <cell r="D791" t="str">
            <v>102888737</v>
          </cell>
          <cell r="E791">
            <v>3466.1</v>
          </cell>
          <cell r="F791">
            <v>61</v>
          </cell>
          <cell r="G791">
            <v>3466.1</v>
          </cell>
          <cell r="H791">
            <v>0</v>
          </cell>
          <cell r="I791" t="str">
            <v>Трофимова Надежда Михайловна</v>
          </cell>
          <cell r="J791" t="str">
            <v>сдан в аренду</v>
          </cell>
          <cell r="K791">
            <v>1</v>
          </cell>
          <cell r="L791">
            <v>3466.1</v>
          </cell>
          <cell r="M791">
            <v>61</v>
          </cell>
          <cell r="N791">
            <v>56.821311475409836</v>
          </cell>
          <cell r="O791">
            <v>3.98</v>
          </cell>
          <cell r="P791">
            <v>3.98</v>
          </cell>
          <cell r="Q791">
            <v>0</v>
          </cell>
          <cell r="R791" t="str">
            <v>забаланс</v>
          </cell>
          <cell r="S791">
            <v>3.98</v>
          </cell>
        </row>
        <row r="792">
          <cell r="D792" t="str">
            <v>102888738</v>
          </cell>
          <cell r="E792">
            <v>4453.3900000000003</v>
          </cell>
          <cell r="F792">
            <v>61</v>
          </cell>
          <cell r="G792">
            <v>4453.3900000000003</v>
          </cell>
          <cell r="H792">
            <v>0</v>
          </cell>
          <cell r="I792" t="str">
            <v>Трофимова Надежда Михайловна</v>
          </cell>
          <cell r="J792" t="str">
            <v>сдан в аренду</v>
          </cell>
          <cell r="K792">
            <v>1</v>
          </cell>
          <cell r="L792">
            <v>4453.3900000000003</v>
          </cell>
          <cell r="M792">
            <v>61</v>
          </cell>
          <cell r="N792">
            <v>73.006393442622951</v>
          </cell>
          <cell r="O792">
            <v>5.1100000000000003</v>
          </cell>
          <cell r="P792">
            <v>5.1100000000000003</v>
          </cell>
          <cell r="Q792">
            <v>0</v>
          </cell>
          <cell r="R792" t="str">
            <v>забаланс</v>
          </cell>
          <cell r="S792">
            <v>5.1100000000000003</v>
          </cell>
        </row>
        <row r="793">
          <cell r="D793" t="str">
            <v>102888739</v>
          </cell>
          <cell r="E793">
            <v>4453.3900000000003</v>
          </cell>
          <cell r="F793">
            <v>61</v>
          </cell>
          <cell r="G793">
            <v>4453.3900000000003</v>
          </cell>
          <cell r="H793">
            <v>0</v>
          </cell>
          <cell r="I793" t="str">
            <v>Трофимова Надежда Михайловна</v>
          </cell>
          <cell r="J793" t="str">
            <v>сдан в аренду</v>
          </cell>
          <cell r="K793">
            <v>1</v>
          </cell>
          <cell r="L793">
            <v>4453.3900000000003</v>
          </cell>
          <cell r="M793">
            <v>61</v>
          </cell>
          <cell r="N793">
            <v>73.006393442622951</v>
          </cell>
          <cell r="O793">
            <v>5.1100000000000003</v>
          </cell>
          <cell r="P793">
            <v>5.1100000000000003</v>
          </cell>
          <cell r="Q793">
            <v>0</v>
          </cell>
          <cell r="R793" t="str">
            <v>забаланс</v>
          </cell>
          <cell r="S793">
            <v>5.1100000000000003</v>
          </cell>
        </row>
        <row r="794">
          <cell r="D794" t="str">
            <v>102888740</v>
          </cell>
          <cell r="E794">
            <v>4453.3900000000003</v>
          </cell>
          <cell r="F794">
            <v>61</v>
          </cell>
          <cell r="G794">
            <v>4453.3900000000003</v>
          </cell>
          <cell r="H794">
            <v>0</v>
          </cell>
          <cell r="I794" t="str">
            <v>Трофимова Надежда Михайловна</v>
          </cell>
          <cell r="J794" t="str">
            <v>сдан в аренду</v>
          </cell>
          <cell r="K794">
            <v>1</v>
          </cell>
          <cell r="L794">
            <v>4453.3900000000003</v>
          </cell>
          <cell r="M794">
            <v>61</v>
          </cell>
          <cell r="N794">
            <v>73.006393442622951</v>
          </cell>
          <cell r="O794">
            <v>5.1100000000000003</v>
          </cell>
          <cell r="P794">
            <v>5.1100000000000003</v>
          </cell>
          <cell r="Q794">
            <v>0</v>
          </cell>
          <cell r="R794" t="str">
            <v>забаланс</v>
          </cell>
          <cell r="S794">
            <v>5.1100000000000003</v>
          </cell>
        </row>
        <row r="795">
          <cell r="D795" t="str">
            <v>102888741</v>
          </cell>
          <cell r="E795">
            <v>3233.05</v>
          </cell>
          <cell r="F795">
            <v>61</v>
          </cell>
          <cell r="G795">
            <v>3233.05</v>
          </cell>
          <cell r="H795">
            <v>0</v>
          </cell>
          <cell r="I795" t="str">
            <v>Трофимова Надежда Михайловна</v>
          </cell>
          <cell r="J795" t="str">
            <v>сдан в аренду</v>
          </cell>
          <cell r="K795">
            <v>1</v>
          </cell>
          <cell r="L795">
            <v>3233.05</v>
          </cell>
          <cell r="M795">
            <v>61</v>
          </cell>
          <cell r="N795">
            <v>53.000819672131151</v>
          </cell>
          <cell r="O795">
            <v>3.71</v>
          </cell>
          <cell r="P795">
            <v>3.71</v>
          </cell>
          <cell r="Q795">
            <v>0</v>
          </cell>
          <cell r="R795" t="str">
            <v>забаланс</v>
          </cell>
          <cell r="S795">
            <v>3.71</v>
          </cell>
        </row>
        <row r="796">
          <cell r="D796" t="str">
            <v>102888742</v>
          </cell>
          <cell r="E796">
            <v>3233.05</v>
          </cell>
          <cell r="F796">
            <v>61</v>
          </cell>
          <cell r="G796">
            <v>3233.05</v>
          </cell>
          <cell r="H796">
            <v>0</v>
          </cell>
          <cell r="I796" t="str">
            <v>Трофимова Надежда Михайловна</v>
          </cell>
          <cell r="J796" t="str">
            <v>сдан в аренду</v>
          </cell>
          <cell r="K796">
            <v>1</v>
          </cell>
          <cell r="L796">
            <v>3233.05</v>
          </cell>
          <cell r="M796">
            <v>61</v>
          </cell>
          <cell r="N796">
            <v>53.000819672131151</v>
          </cell>
          <cell r="O796">
            <v>3.71</v>
          </cell>
          <cell r="P796">
            <v>3.71</v>
          </cell>
          <cell r="Q796">
            <v>0</v>
          </cell>
          <cell r="R796" t="str">
            <v>забаланс</v>
          </cell>
          <cell r="S796">
            <v>3.71</v>
          </cell>
        </row>
        <row r="797">
          <cell r="D797" t="str">
            <v>102888743</v>
          </cell>
          <cell r="E797">
            <v>3233.05</v>
          </cell>
          <cell r="F797">
            <v>61</v>
          </cell>
          <cell r="G797">
            <v>3233.05</v>
          </cell>
          <cell r="H797">
            <v>0</v>
          </cell>
          <cell r="I797" t="str">
            <v>Трофимова Надежда Михайловна</v>
          </cell>
          <cell r="J797" t="str">
            <v>сдан в аренду</v>
          </cell>
          <cell r="K797">
            <v>1</v>
          </cell>
          <cell r="L797">
            <v>3233.05</v>
          </cell>
          <cell r="M797">
            <v>61</v>
          </cell>
          <cell r="N797">
            <v>53.000819672131151</v>
          </cell>
          <cell r="O797">
            <v>3.71</v>
          </cell>
          <cell r="P797">
            <v>3.71</v>
          </cell>
          <cell r="Q797">
            <v>0</v>
          </cell>
          <cell r="R797" t="str">
            <v>забаланс</v>
          </cell>
          <cell r="S797">
            <v>3.71</v>
          </cell>
        </row>
        <row r="798">
          <cell r="D798" t="str">
            <v>102888744</v>
          </cell>
          <cell r="E798">
            <v>3233.05</v>
          </cell>
          <cell r="F798">
            <v>61</v>
          </cell>
          <cell r="G798">
            <v>3233.05</v>
          </cell>
          <cell r="H798">
            <v>0</v>
          </cell>
          <cell r="I798" t="str">
            <v>Трофимова Надежда Михайловна</v>
          </cell>
          <cell r="J798" t="str">
            <v>сдан в аренду</v>
          </cell>
          <cell r="K798">
            <v>1</v>
          </cell>
          <cell r="L798">
            <v>3233.05</v>
          </cell>
          <cell r="M798">
            <v>61</v>
          </cell>
          <cell r="N798">
            <v>53.000819672131151</v>
          </cell>
          <cell r="O798">
            <v>3.71</v>
          </cell>
          <cell r="P798">
            <v>3.71</v>
          </cell>
          <cell r="Q798">
            <v>0</v>
          </cell>
          <cell r="R798" t="str">
            <v>забаланс</v>
          </cell>
          <cell r="S798">
            <v>3.71</v>
          </cell>
        </row>
        <row r="799">
          <cell r="D799" t="str">
            <v>102888745</v>
          </cell>
          <cell r="E799">
            <v>3233.05</v>
          </cell>
          <cell r="F799">
            <v>61</v>
          </cell>
          <cell r="G799">
            <v>3233.05</v>
          </cell>
          <cell r="H799">
            <v>0</v>
          </cell>
          <cell r="I799" t="str">
            <v>Трофимова Надежда Михайловна</v>
          </cell>
          <cell r="J799" t="str">
            <v>сдан в аренду</v>
          </cell>
          <cell r="K799">
            <v>1</v>
          </cell>
          <cell r="L799">
            <v>3233.05</v>
          </cell>
          <cell r="M799">
            <v>61</v>
          </cell>
          <cell r="N799">
            <v>53.000819672131151</v>
          </cell>
          <cell r="O799">
            <v>3.71</v>
          </cell>
          <cell r="P799">
            <v>3.71</v>
          </cell>
          <cell r="Q799">
            <v>0</v>
          </cell>
          <cell r="R799" t="str">
            <v>забаланс</v>
          </cell>
          <cell r="S799">
            <v>3.71</v>
          </cell>
        </row>
        <row r="800">
          <cell r="D800" t="str">
            <v>102888746</v>
          </cell>
          <cell r="E800">
            <v>3233.05</v>
          </cell>
          <cell r="F800">
            <v>61</v>
          </cell>
          <cell r="G800">
            <v>3233.05</v>
          </cell>
          <cell r="H800">
            <v>0</v>
          </cell>
          <cell r="I800" t="str">
            <v>Трофимова Надежда Михайловна</v>
          </cell>
          <cell r="J800" t="str">
            <v>сдан в аренду</v>
          </cell>
          <cell r="K800">
            <v>1</v>
          </cell>
          <cell r="L800">
            <v>3233.05</v>
          </cell>
          <cell r="M800">
            <v>61</v>
          </cell>
          <cell r="N800">
            <v>53.000819672131151</v>
          </cell>
          <cell r="O800">
            <v>3.71</v>
          </cell>
          <cell r="P800">
            <v>3.71</v>
          </cell>
          <cell r="Q800">
            <v>0</v>
          </cell>
          <cell r="R800" t="str">
            <v>забаланс</v>
          </cell>
          <cell r="S800">
            <v>3.71</v>
          </cell>
        </row>
        <row r="801">
          <cell r="D801" t="str">
            <v>102888747</v>
          </cell>
          <cell r="E801">
            <v>3233.05</v>
          </cell>
          <cell r="F801">
            <v>61</v>
          </cell>
          <cell r="G801">
            <v>3233.05</v>
          </cell>
          <cell r="H801">
            <v>0</v>
          </cell>
          <cell r="I801" t="str">
            <v>Трофимова Надежда Михайловна</v>
          </cell>
          <cell r="J801" t="str">
            <v>сдан в аренду</v>
          </cell>
          <cell r="K801">
            <v>1</v>
          </cell>
          <cell r="L801">
            <v>3233.05</v>
          </cell>
          <cell r="M801">
            <v>61</v>
          </cell>
          <cell r="N801">
            <v>53.000819672131151</v>
          </cell>
          <cell r="O801">
            <v>3.71</v>
          </cell>
          <cell r="P801">
            <v>3.71</v>
          </cell>
          <cell r="Q801">
            <v>0</v>
          </cell>
          <cell r="R801" t="str">
            <v>забаланс</v>
          </cell>
          <cell r="S801">
            <v>3.71</v>
          </cell>
        </row>
        <row r="802">
          <cell r="D802" t="str">
            <v>102888748</v>
          </cell>
          <cell r="E802">
            <v>2788.13</v>
          </cell>
          <cell r="F802">
            <v>61</v>
          </cell>
          <cell r="G802">
            <v>2788.13</v>
          </cell>
          <cell r="H802">
            <v>0</v>
          </cell>
          <cell r="I802" t="str">
            <v>Трофимова Надежда Михайловна</v>
          </cell>
          <cell r="J802" t="str">
            <v>сдан в аренду</v>
          </cell>
          <cell r="K802">
            <v>1</v>
          </cell>
          <cell r="L802">
            <v>2788.13</v>
          </cell>
          <cell r="M802">
            <v>61</v>
          </cell>
          <cell r="N802">
            <v>45.707049180327871</v>
          </cell>
          <cell r="O802">
            <v>3.2</v>
          </cell>
          <cell r="P802">
            <v>3.2</v>
          </cell>
          <cell r="Q802">
            <v>0</v>
          </cell>
          <cell r="R802" t="str">
            <v>забаланс</v>
          </cell>
          <cell r="S802">
            <v>3.2</v>
          </cell>
        </row>
        <row r="803">
          <cell r="D803" t="str">
            <v>102888749</v>
          </cell>
          <cell r="E803">
            <v>2788.13</v>
          </cell>
          <cell r="F803">
            <v>61</v>
          </cell>
          <cell r="G803">
            <v>2788.13</v>
          </cell>
          <cell r="H803">
            <v>0</v>
          </cell>
          <cell r="I803" t="str">
            <v>Трофимова Надежда Михайловна</v>
          </cell>
          <cell r="J803" t="str">
            <v>сдан в аренду</v>
          </cell>
          <cell r="K803">
            <v>1</v>
          </cell>
          <cell r="L803">
            <v>2788.13</v>
          </cell>
          <cell r="M803">
            <v>61</v>
          </cell>
          <cell r="N803">
            <v>45.707049180327871</v>
          </cell>
          <cell r="O803">
            <v>3.2</v>
          </cell>
          <cell r="P803">
            <v>3.2</v>
          </cell>
          <cell r="Q803">
            <v>0</v>
          </cell>
          <cell r="R803" t="str">
            <v>забаланс</v>
          </cell>
          <cell r="S803">
            <v>3.2</v>
          </cell>
        </row>
        <row r="804">
          <cell r="D804" t="str">
            <v>102888751</v>
          </cell>
          <cell r="E804">
            <v>2788.13</v>
          </cell>
          <cell r="F804">
            <v>61</v>
          </cell>
          <cell r="G804">
            <v>2788.13</v>
          </cell>
          <cell r="H804">
            <v>0</v>
          </cell>
          <cell r="I804" t="str">
            <v>Трофимова Надежда Михайловна</v>
          </cell>
          <cell r="J804" t="str">
            <v>сдан в аренду</v>
          </cell>
          <cell r="K804">
            <v>1</v>
          </cell>
          <cell r="L804">
            <v>2788.13</v>
          </cell>
          <cell r="M804">
            <v>61</v>
          </cell>
          <cell r="N804">
            <v>45.707049180327871</v>
          </cell>
          <cell r="O804">
            <v>3.2</v>
          </cell>
          <cell r="P804">
            <v>3.2</v>
          </cell>
          <cell r="Q804">
            <v>0</v>
          </cell>
          <cell r="R804" t="str">
            <v>забаланс</v>
          </cell>
          <cell r="S804">
            <v>3.2</v>
          </cell>
        </row>
        <row r="805">
          <cell r="D805" t="str">
            <v>102888752</v>
          </cell>
          <cell r="E805">
            <v>2788.13</v>
          </cell>
          <cell r="F805">
            <v>61</v>
          </cell>
          <cell r="G805">
            <v>2788.13</v>
          </cell>
          <cell r="H805">
            <v>0</v>
          </cell>
          <cell r="I805" t="str">
            <v>Трофимова Надежда Михайловна</v>
          </cell>
          <cell r="J805" t="str">
            <v>сдан в аренду</v>
          </cell>
          <cell r="K805">
            <v>1</v>
          </cell>
          <cell r="L805">
            <v>2788.13</v>
          </cell>
          <cell r="M805">
            <v>61</v>
          </cell>
          <cell r="N805">
            <v>45.707049180327871</v>
          </cell>
          <cell r="O805">
            <v>3.2</v>
          </cell>
          <cell r="P805">
            <v>3.2</v>
          </cell>
          <cell r="Q805">
            <v>0</v>
          </cell>
          <cell r="R805" t="str">
            <v>забаланс</v>
          </cell>
          <cell r="S805">
            <v>3.2</v>
          </cell>
        </row>
        <row r="806">
          <cell r="D806" t="str">
            <v>102888753</v>
          </cell>
          <cell r="E806">
            <v>2788.13</v>
          </cell>
          <cell r="F806">
            <v>61</v>
          </cell>
          <cell r="G806">
            <v>2788.13</v>
          </cell>
          <cell r="H806">
            <v>0</v>
          </cell>
          <cell r="I806" t="str">
            <v>Трофимова Надежда Михайловна</v>
          </cell>
          <cell r="J806" t="str">
            <v>сдан в аренду</v>
          </cell>
          <cell r="K806">
            <v>1</v>
          </cell>
          <cell r="L806">
            <v>2788.13</v>
          </cell>
          <cell r="M806">
            <v>61</v>
          </cell>
          <cell r="N806">
            <v>45.707049180327871</v>
          </cell>
          <cell r="O806">
            <v>3.2</v>
          </cell>
          <cell r="P806">
            <v>3.2</v>
          </cell>
          <cell r="Q806">
            <v>0</v>
          </cell>
          <cell r="R806" t="str">
            <v>забаланс</v>
          </cell>
          <cell r="S806">
            <v>3.2</v>
          </cell>
        </row>
        <row r="807">
          <cell r="D807" t="str">
            <v>102888754</v>
          </cell>
          <cell r="E807">
            <v>2788.13</v>
          </cell>
          <cell r="F807">
            <v>61</v>
          </cell>
          <cell r="G807">
            <v>2788.13</v>
          </cell>
          <cell r="H807">
            <v>0</v>
          </cell>
          <cell r="I807" t="str">
            <v>Трофимова Надежда Михайловна</v>
          </cell>
          <cell r="J807" t="str">
            <v>сдан в аренду</v>
          </cell>
          <cell r="K807">
            <v>1</v>
          </cell>
          <cell r="L807">
            <v>2788.13</v>
          </cell>
          <cell r="M807">
            <v>61</v>
          </cell>
          <cell r="N807">
            <v>45.707049180327871</v>
          </cell>
          <cell r="O807">
            <v>3.2</v>
          </cell>
          <cell r="P807">
            <v>3.2</v>
          </cell>
          <cell r="Q807">
            <v>0</v>
          </cell>
          <cell r="R807" t="str">
            <v>забаланс</v>
          </cell>
          <cell r="S807">
            <v>3.2</v>
          </cell>
        </row>
        <row r="808">
          <cell r="D808" t="str">
            <v>102888755</v>
          </cell>
          <cell r="E808">
            <v>2788.13</v>
          </cell>
          <cell r="F808">
            <v>61</v>
          </cell>
          <cell r="G808">
            <v>2788.13</v>
          </cell>
          <cell r="H808">
            <v>0</v>
          </cell>
          <cell r="I808" t="str">
            <v>Трофимова Надежда Михайловна</v>
          </cell>
          <cell r="J808" t="str">
            <v>сдан в аренду</v>
          </cell>
          <cell r="K808">
            <v>1</v>
          </cell>
          <cell r="L808">
            <v>2788.13</v>
          </cell>
          <cell r="M808">
            <v>61</v>
          </cell>
          <cell r="N808">
            <v>45.707049180327871</v>
          </cell>
          <cell r="O808">
            <v>3.2</v>
          </cell>
          <cell r="P808">
            <v>3.2</v>
          </cell>
          <cell r="Q808">
            <v>0</v>
          </cell>
          <cell r="R808" t="str">
            <v>забаланс</v>
          </cell>
          <cell r="S808">
            <v>3.2</v>
          </cell>
        </row>
        <row r="809">
          <cell r="D809" t="str">
            <v>102888756</v>
          </cell>
          <cell r="E809">
            <v>2788.13</v>
          </cell>
          <cell r="F809">
            <v>61</v>
          </cell>
          <cell r="G809">
            <v>2788.13</v>
          </cell>
          <cell r="H809">
            <v>0</v>
          </cell>
          <cell r="I809" t="str">
            <v>Трофимова Надежда Михайловна</v>
          </cell>
          <cell r="J809" t="str">
            <v>сдан в аренду</v>
          </cell>
          <cell r="K809">
            <v>1</v>
          </cell>
          <cell r="L809">
            <v>2788.13</v>
          </cell>
          <cell r="M809">
            <v>61</v>
          </cell>
          <cell r="N809">
            <v>45.707049180327871</v>
          </cell>
          <cell r="O809">
            <v>3.2</v>
          </cell>
          <cell r="P809">
            <v>3.2</v>
          </cell>
          <cell r="Q809">
            <v>0</v>
          </cell>
          <cell r="R809" t="str">
            <v>забаланс</v>
          </cell>
          <cell r="S809">
            <v>3.2</v>
          </cell>
        </row>
        <row r="810">
          <cell r="D810" t="str">
            <v>102888757</v>
          </cell>
          <cell r="E810">
            <v>2788.13</v>
          </cell>
          <cell r="F810">
            <v>61</v>
          </cell>
          <cell r="G810">
            <v>2788.13</v>
          </cell>
          <cell r="H810">
            <v>0</v>
          </cell>
          <cell r="I810" t="str">
            <v>Трофимова Надежда Михайловна</v>
          </cell>
          <cell r="J810" t="str">
            <v>сдан в аренду</v>
          </cell>
          <cell r="K810">
            <v>1</v>
          </cell>
          <cell r="L810">
            <v>2788.13</v>
          </cell>
          <cell r="M810">
            <v>61</v>
          </cell>
          <cell r="N810">
            <v>45.707049180327871</v>
          </cell>
          <cell r="O810">
            <v>3.2</v>
          </cell>
          <cell r="P810">
            <v>3.2</v>
          </cell>
          <cell r="Q810">
            <v>0</v>
          </cell>
          <cell r="R810" t="str">
            <v>забаланс</v>
          </cell>
          <cell r="S810">
            <v>3.2</v>
          </cell>
        </row>
        <row r="811">
          <cell r="D811" t="str">
            <v>102888758</v>
          </cell>
          <cell r="E811">
            <v>2788.13</v>
          </cell>
          <cell r="F811">
            <v>61</v>
          </cell>
          <cell r="G811">
            <v>2788.13</v>
          </cell>
          <cell r="H811">
            <v>0</v>
          </cell>
          <cell r="I811" t="str">
            <v>Трофимова Надежда Михайловна</v>
          </cell>
          <cell r="J811" t="str">
            <v>сдан в аренду</v>
          </cell>
          <cell r="K811">
            <v>1</v>
          </cell>
          <cell r="L811">
            <v>2788.13</v>
          </cell>
          <cell r="M811">
            <v>61</v>
          </cell>
          <cell r="N811">
            <v>45.707049180327871</v>
          </cell>
          <cell r="O811">
            <v>3.2</v>
          </cell>
          <cell r="P811">
            <v>3.2</v>
          </cell>
          <cell r="Q811">
            <v>0</v>
          </cell>
          <cell r="R811" t="str">
            <v>забаланс</v>
          </cell>
          <cell r="S811">
            <v>3.2</v>
          </cell>
        </row>
        <row r="812">
          <cell r="D812" t="str">
            <v>102888759</v>
          </cell>
          <cell r="E812">
            <v>2788.13</v>
          </cell>
          <cell r="F812">
            <v>61</v>
          </cell>
          <cell r="G812">
            <v>2788.13</v>
          </cell>
          <cell r="H812">
            <v>0</v>
          </cell>
          <cell r="I812" t="str">
            <v>Трофимова Надежда Михайловна</v>
          </cell>
          <cell r="J812" t="str">
            <v>сдан в аренду</v>
          </cell>
          <cell r="K812">
            <v>1</v>
          </cell>
          <cell r="L812">
            <v>2788.13</v>
          </cell>
          <cell r="M812">
            <v>61</v>
          </cell>
          <cell r="N812">
            <v>45.707049180327871</v>
          </cell>
          <cell r="O812">
            <v>3.2</v>
          </cell>
          <cell r="P812">
            <v>3.2</v>
          </cell>
          <cell r="Q812">
            <v>0</v>
          </cell>
          <cell r="R812" t="str">
            <v>забаланс</v>
          </cell>
          <cell r="S812">
            <v>3.2</v>
          </cell>
        </row>
        <row r="813">
          <cell r="D813" t="str">
            <v>102888760</v>
          </cell>
          <cell r="E813">
            <v>2788.13</v>
          </cell>
          <cell r="F813">
            <v>61</v>
          </cell>
          <cell r="G813">
            <v>2788.13</v>
          </cell>
          <cell r="H813">
            <v>0</v>
          </cell>
          <cell r="I813" t="str">
            <v>Трофимова Надежда Михайловна</v>
          </cell>
          <cell r="J813" t="str">
            <v>сдан в аренду</v>
          </cell>
          <cell r="K813">
            <v>1</v>
          </cell>
          <cell r="L813">
            <v>2788.13</v>
          </cell>
          <cell r="M813">
            <v>61</v>
          </cell>
          <cell r="N813">
            <v>45.707049180327871</v>
          </cell>
          <cell r="O813">
            <v>3.2</v>
          </cell>
          <cell r="P813">
            <v>3.2</v>
          </cell>
          <cell r="Q813">
            <v>0</v>
          </cell>
          <cell r="R813" t="str">
            <v>забаланс</v>
          </cell>
          <cell r="S813">
            <v>3.2</v>
          </cell>
        </row>
        <row r="814">
          <cell r="D814" t="str">
            <v>102888761</v>
          </cell>
          <cell r="E814">
            <v>2788.13</v>
          </cell>
          <cell r="F814">
            <v>61</v>
          </cell>
          <cell r="G814">
            <v>2788.13</v>
          </cell>
          <cell r="H814">
            <v>0</v>
          </cell>
          <cell r="I814" t="str">
            <v>Трофимова Надежда Михайловна</v>
          </cell>
          <cell r="J814" t="str">
            <v>сдан в аренду</v>
          </cell>
          <cell r="K814">
            <v>1</v>
          </cell>
          <cell r="L814">
            <v>2788.13</v>
          </cell>
          <cell r="M814">
            <v>61</v>
          </cell>
          <cell r="N814">
            <v>45.707049180327871</v>
          </cell>
          <cell r="O814">
            <v>3.2</v>
          </cell>
          <cell r="P814">
            <v>3.2</v>
          </cell>
          <cell r="Q814">
            <v>0</v>
          </cell>
          <cell r="R814" t="str">
            <v>забаланс</v>
          </cell>
          <cell r="S814">
            <v>3.2</v>
          </cell>
        </row>
        <row r="815">
          <cell r="D815" t="str">
            <v>102888762</v>
          </cell>
          <cell r="E815">
            <v>2788.13</v>
          </cell>
          <cell r="F815">
            <v>61</v>
          </cell>
          <cell r="G815">
            <v>2788.13</v>
          </cell>
          <cell r="H815">
            <v>0</v>
          </cell>
          <cell r="I815" t="str">
            <v>Трофимова Надежда Михайловна</v>
          </cell>
          <cell r="J815" t="str">
            <v>сдан в аренду</v>
          </cell>
          <cell r="K815">
            <v>1</v>
          </cell>
          <cell r="L815">
            <v>2788.13</v>
          </cell>
          <cell r="M815">
            <v>61</v>
          </cell>
          <cell r="N815">
            <v>45.707049180327871</v>
          </cell>
          <cell r="O815">
            <v>3.2</v>
          </cell>
          <cell r="P815">
            <v>3.2</v>
          </cell>
          <cell r="Q815">
            <v>0</v>
          </cell>
          <cell r="R815" t="str">
            <v>забаланс</v>
          </cell>
          <cell r="S815">
            <v>3.2</v>
          </cell>
        </row>
        <row r="816">
          <cell r="D816" t="str">
            <v>102888763</v>
          </cell>
          <cell r="E816">
            <v>2788.13</v>
          </cell>
          <cell r="F816">
            <v>61</v>
          </cell>
          <cell r="G816">
            <v>2788.13</v>
          </cell>
          <cell r="H816">
            <v>0</v>
          </cell>
          <cell r="I816" t="str">
            <v>Трофимова Надежда Михайловна</v>
          </cell>
          <cell r="J816" t="str">
            <v>сдан в аренду</v>
          </cell>
          <cell r="K816">
            <v>1</v>
          </cell>
          <cell r="L816">
            <v>2788.13</v>
          </cell>
          <cell r="M816">
            <v>61</v>
          </cell>
          <cell r="N816">
            <v>45.707049180327871</v>
          </cell>
          <cell r="O816">
            <v>3.2</v>
          </cell>
          <cell r="P816">
            <v>3.2</v>
          </cell>
          <cell r="Q816">
            <v>0</v>
          </cell>
          <cell r="R816" t="str">
            <v>забаланс</v>
          </cell>
          <cell r="S816">
            <v>3.2</v>
          </cell>
        </row>
        <row r="817">
          <cell r="D817" t="str">
            <v>102888765</v>
          </cell>
          <cell r="E817">
            <v>2788.13</v>
          </cell>
          <cell r="F817">
            <v>61</v>
          </cell>
          <cell r="G817">
            <v>2788.13</v>
          </cell>
          <cell r="H817">
            <v>0</v>
          </cell>
          <cell r="I817" t="str">
            <v>Трофимова Надежда Михайловна</v>
          </cell>
          <cell r="J817" t="str">
            <v>сдан в аренду</v>
          </cell>
          <cell r="K817">
            <v>1</v>
          </cell>
          <cell r="L817">
            <v>2788.13</v>
          </cell>
          <cell r="M817">
            <v>61</v>
          </cell>
          <cell r="N817">
            <v>45.707049180327871</v>
          </cell>
          <cell r="O817">
            <v>3.2</v>
          </cell>
          <cell r="P817">
            <v>3.2</v>
          </cell>
          <cell r="Q817">
            <v>0</v>
          </cell>
          <cell r="R817" t="str">
            <v>забаланс</v>
          </cell>
          <cell r="S817">
            <v>3.2</v>
          </cell>
        </row>
        <row r="818">
          <cell r="D818" t="str">
            <v>102888766</v>
          </cell>
          <cell r="E818">
            <v>2788.13</v>
          </cell>
          <cell r="F818">
            <v>61</v>
          </cell>
          <cell r="G818">
            <v>2788.13</v>
          </cell>
          <cell r="H818">
            <v>0</v>
          </cell>
          <cell r="I818" t="str">
            <v>Трофимова Надежда Михайловна</v>
          </cell>
          <cell r="J818" t="str">
            <v>сдан в аренду</v>
          </cell>
          <cell r="K818">
            <v>1</v>
          </cell>
          <cell r="L818">
            <v>2788.13</v>
          </cell>
          <cell r="M818">
            <v>61</v>
          </cell>
          <cell r="N818">
            <v>45.707049180327871</v>
          </cell>
          <cell r="O818">
            <v>3.2</v>
          </cell>
          <cell r="P818">
            <v>3.2</v>
          </cell>
          <cell r="Q818">
            <v>0</v>
          </cell>
          <cell r="R818" t="str">
            <v>забаланс</v>
          </cell>
          <cell r="S818">
            <v>3.2</v>
          </cell>
        </row>
        <row r="819">
          <cell r="D819" t="str">
            <v>102888767</v>
          </cell>
          <cell r="E819">
            <v>2788.13</v>
          </cell>
          <cell r="F819">
            <v>61</v>
          </cell>
          <cell r="G819">
            <v>2788.13</v>
          </cell>
          <cell r="H819">
            <v>0</v>
          </cell>
          <cell r="I819" t="str">
            <v>Трофимова Надежда Михайловна</v>
          </cell>
          <cell r="J819" t="str">
            <v>сдан в аренду</v>
          </cell>
          <cell r="K819">
            <v>1</v>
          </cell>
          <cell r="L819">
            <v>2788.13</v>
          </cell>
          <cell r="M819">
            <v>61</v>
          </cell>
          <cell r="N819">
            <v>45.707049180327871</v>
          </cell>
          <cell r="O819">
            <v>3.2</v>
          </cell>
          <cell r="P819">
            <v>3.2</v>
          </cell>
          <cell r="Q819">
            <v>0</v>
          </cell>
          <cell r="R819" t="str">
            <v>забаланс</v>
          </cell>
          <cell r="S819">
            <v>3.2</v>
          </cell>
        </row>
        <row r="820">
          <cell r="D820" t="str">
            <v>102888768</v>
          </cell>
          <cell r="E820">
            <v>2788.13</v>
          </cell>
          <cell r="F820">
            <v>61</v>
          </cell>
          <cell r="G820">
            <v>2788.13</v>
          </cell>
          <cell r="H820">
            <v>0</v>
          </cell>
          <cell r="I820" t="str">
            <v>Трофимова Надежда Михайловна</v>
          </cell>
          <cell r="J820" t="str">
            <v>сдан в аренду</v>
          </cell>
          <cell r="K820">
            <v>1</v>
          </cell>
          <cell r="L820">
            <v>2788.13</v>
          </cell>
          <cell r="M820">
            <v>61</v>
          </cell>
          <cell r="N820">
            <v>45.707049180327871</v>
          </cell>
          <cell r="O820">
            <v>3.2</v>
          </cell>
          <cell r="P820">
            <v>3.2</v>
          </cell>
          <cell r="Q820">
            <v>0</v>
          </cell>
          <cell r="R820" t="str">
            <v>забаланс</v>
          </cell>
          <cell r="S820">
            <v>3.2</v>
          </cell>
        </row>
        <row r="821">
          <cell r="D821" t="str">
            <v>102888770</v>
          </cell>
          <cell r="E821">
            <v>2788.13</v>
          </cell>
          <cell r="F821">
            <v>61</v>
          </cell>
          <cell r="G821">
            <v>2788.13</v>
          </cell>
          <cell r="H821">
            <v>0</v>
          </cell>
          <cell r="I821" t="str">
            <v>Трофимова Надежда Михайловна</v>
          </cell>
          <cell r="J821" t="str">
            <v>сдан в аренду</v>
          </cell>
          <cell r="K821">
            <v>1</v>
          </cell>
          <cell r="L821">
            <v>2788.13</v>
          </cell>
          <cell r="M821">
            <v>61</v>
          </cell>
          <cell r="N821">
            <v>45.707049180327871</v>
          </cell>
          <cell r="O821">
            <v>3.2</v>
          </cell>
          <cell r="P821">
            <v>3.2</v>
          </cell>
          <cell r="Q821">
            <v>0</v>
          </cell>
          <cell r="R821" t="str">
            <v>забаланс</v>
          </cell>
          <cell r="S821">
            <v>3.2</v>
          </cell>
        </row>
        <row r="822">
          <cell r="D822" t="str">
            <v>102888771</v>
          </cell>
          <cell r="E822">
            <v>2638.13</v>
          </cell>
          <cell r="F822">
            <v>61</v>
          </cell>
          <cell r="G822">
            <v>2638.13</v>
          </cell>
          <cell r="H822">
            <v>0</v>
          </cell>
          <cell r="I822" t="str">
            <v>Трофимова Надежда Михайловна</v>
          </cell>
          <cell r="J822" t="str">
            <v>сдан в аренду</v>
          </cell>
          <cell r="K822">
            <v>1</v>
          </cell>
          <cell r="L822">
            <v>2638.13</v>
          </cell>
          <cell r="M822">
            <v>61</v>
          </cell>
          <cell r="N822">
            <v>43.248032786885247</v>
          </cell>
          <cell r="O822">
            <v>3.03</v>
          </cell>
          <cell r="P822">
            <v>3.03</v>
          </cell>
          <cell r="Q822">
            <v>0</v>
          </cell>
          <cell r="R822" t="str">
            <v>забаланс</v>
          </cell>
          <cell r="S822">
            <v>3.03</v>
          </cell>
        </row>
        <row r="823">
          <cell r="D823" t="str">
            <v>102888772</v>
          </cell>
          <cell r="E823">
            <v>2638.13</v>
          </cell>
          <cell r="F823">
            <v>61</v>
          </cell>
          <cell r="G823">
            <v>2638.13</v>
          </cell>
          <cell r="H823">
            <v>0</v>
          </cell>
          <cell r="I823" t="str">
            <v>Трофимова Надежда Михайловна</v>
          </cell>
          <cell r="J823" t="str">
            <v>сдан в аренду</v>
          </cell>
          <cell r="K823">
            <v>1</v>
          </cell>
          <cell r="L823">
            <v>2638.13</v>
          </cell>
          <cell r="M823">
            <v>61</v>
          </cell>
          <cell r="N823">
            <v>43.248032786885247</v>
          </cell>
          <cell r="O823">
            <v>3.03</v>
          </cell>
          <cell r="P823">
            <v>3.03</v>
          </cell>
          <cell r="Q823">
            <v>0</v>
          </cell>
          <cell r="R823" t="str">
            <v>забаланс</v>
          </cell>
          <cell r="S823">
            <v>3.03</v>
          </cell>
        </row>
        <row r="824">
          <cell r="D824" t="str">
            <v>102888773</v>
          </cell>
          <cell r="E824">
            <v>2638.13</v>
          </cell>
          <cell r="F824">
            <v>61</v>
          </cell>
          <cell r="G824">
            <v>2638.13</v>
          </cell>
          <cell r="H824">
            <v>0</v>
          </cell>
          <cell r="I824" t="str">
            <v>Трофимова Надежда Михайловна</v>
          </cell>
          <cell r="J824" t="str">
            <v>сдан в аренду</v>
          </cell>
          <cell r="K824">
            <v>1</v>
          </cell>
          <cell r="L824">
            <v>2638.13</v>
          </cell>
          <cell r="M824">
            <v>61</v>
          </cell>
          <cell r="N824">
            <v>43.248032786885247</v>
          </cell>
          <cell r="O824">
            <v>3.03</v>
          </cell>
          <cell r="P824">
            <v>3.03</v>
          </cell>
          <cell r="Q824">
            <v>0</v>
          </cell>
          <cell r="R824" t="str">
            <v>забаланс</v>
          </cell>
          <cell r="S824">
            <v>3.03</v>
          </cell>
        </row>
        <row r="825">
          <cell r="D825" t="str">
            <v>102888774</v>
          </cell>
          <cell r="E825">
            <v>2638.13</v>
          </cell>
          <cell r="F825">
            <v>61</v>
          </cell>
          <cell r="G825">
            <v>2638.13</v>
          </cell>
          <cell r="H825">
            <v>0</v>
          </cell>
          <cell r="I825" t="str">
            <v>Трофимова Надежда Михайловна</v>
          </cell>
          <cell r="J825" t="str">
            <v>сдан в аренду</v>
          </cell>
          <cell r="K825">
            <v>1</v>
          </cell>
          <cell r="L825">
            <v>2638.13</v>
          </cell>
          <cell r="M825">
            <v>61</v>
          </cell>
          <cell r="N825">
            <v>43.248032786885247</v>
          </cell>
          <cell r="O825">
            <v>3.03</v>
          </cell>
          <cell r="P825">
            <v>3.03</v>
          </cell>
          <cell r="Q825">
            <v>0</v>
          </cell>
          <cell r="R825" t="str">
            <v>забаланс</v>
          </cell>
          <cell r="S825">
            <v>3.03</v>
          </cell>
        </row>
        <row r="826">
          <cell r="D826" t="str">
            <v>102888775</v>
          </cell>
          <cell r="E826">
            <v>2638.13</v>
          </cell>
          <cell r="F826">
            <v>61</v>
          </cell>
          <cell r="G826">
            <v>2638.13</v>
          </cell>
          <cell r="H826">
            <v>0</v>
          </cell>
          <cell r="I826" t="str">
            <v>Трофимова Надежда Михайловна</v>
          </cell>
          <cell r="J826" t="str">
            <v>сдан в аренду</v>
          </cell>
          <cell r="K826">
            <v>1</v>
          </cell>
          <cell r="L826">
            <v>2638.13</v>
          </cell>
          <cell r="M826">
            <v>61</v>
          </cell>
          <cell r="N826">
            <v>43.248032786885247</v>
          </cell>
          <cell r="O826">
            <v>3.03</v>
          </cell>
          <cell r="P826">
            <v>3.03</v>
          </cell>
          <cell r="Q826">
            <v>0</v>
          </cell>
          <cell r="R826" t="str">
            <v>забаланс</v>
          </cell>
          <cell r="S826">
            <v>3.03</v>
          </cell>
        </row>
        <row r="827">
          <cell r="D827" t="str">
            <v>102888776</v>
          </cell>
          <cell r="E827">
            <v>2638.13</v>
          </cell>
          <cell r="F827">
            <v>61</v>
          </cell>
          <cell r="G827">
            <v>2638.13</v>
          </cell>
          <cell r="H827">
            <v>0</v>
          </cell>
          <cell r="I827" t="str">
            <v>Трофимова Надежда Михайловна</v>
          </cell>
          <cell r="J827" t="str">
            <v>сдан в аренду</v>
          </cell>
          <cell r="K827">
            <v>1</v>
          </cell>
          <cell r="L827">
            <v>2638.13</v>
          </cell>
          <cell r="M827">
            <v>61</v>
          </cell>
          <cell r="N827">
            <v>43.248032786885247</v>
          </cell>
          <cell r="O827">
            <v>3.03</v>
          </cell>
          <cell r="P827">
            <v>3.03</v>
          </cell>
          <cell r="Q827">
            <v>0</v>
          </cell>
          <cell r="R827" t="str">
            <v>забаланс</v>
          </cell>
          <cell r="S827">
            <v>3.03</v>
          </cell>
        </row>
        <row r="828">
          <cell r="D828" t="str">
            <v>102888777</v>
          </cell>
          <cell r="E828">
            <v>2638.13</v>
          </cell>
          <cell r="F828">
            <v>61</v>
          </cell>
          <cell r="G828">
            <v>2638.13</v>
          </cell>
          <cell r="H828">
            <v>0</v>
          </cell>
          <cell r="I828" t="str">
            <v>Трофимова Надежда Михайловна</v>
          </cell>
          <cell r="J828" t="str">
            <v>сдан в аренду</v>
          </cell>
          <cell r="K828">
            <v>1</v>
          </cell>
          <cell r="L828">
            <v>2638.13</v>
          </cell>
          <cell r="M828">
            <v>61</v>
          </cell>
          <cell r="N828">
            <v>43.248032786885247</v>
          </cell>
          <cell r="O828">
            <v>3.03</v>
          </cell>
          <cell r="P828">
            <v>3.03</v>
          </cell>
          <cell r="Q828">
            <v>0</v>
          </cell>
          <cell r="R828" t="str">
            <v>забаланс</v>
          </cell>
          <cell r="S828">
            <v>3.03</v>
          </cell>
        </row>
        <row r="829">
          <cell r="D829" t="str">
            <v>102888778</v>
          </cell>
          <cell r="E829">
            <v>2638.13</v>
          </cell>
          <cell r="F829">
            <v>61</v>
          </cell>
          <cell r="G829">
            <v>2638.13</v>
          </cell>
          <cell r="H829">
            <v>0</v>
          </cell>
          <cell r="I829" t="str">
            <v>Трофимова Надежда Михайловна</v>
          </cell>
          <cell r="J829" t="str">
            <v>сдан в аренду</v>
          </cell>
          <cell r="K829">
            <v>1</v>
          </cell>
          <cell r="L829">
            <v>2638.13</v>
          </cell>
          <cell r="M829">
            <v>61</v>
          </cell>
          <cell r="N829">
            <v>43.248032786885247</v>
          </cell>
          <cell r="O829">
            <v>3.03</v>
          </cell>
          <cell r="P829">
            <v>3.03</v>
          </cell>
          <cell r="Q829">
            <v>0</v>
          </cell>
          <cell r="R829" t="str">
            <v>забаланс</v>
          </cell>
          <cell r="S829">
            <v>3.03</v>
          </cell>
        </row>
        <row r="830">
          <cell r="D830" t="str">
            <v>102888779</v>
          </cell>
          <cell r="E830">
            <v>2638.13</v>
          </cell>
          <cell r="F830">
            <v>61</v>
          </cell>
          <cell r="G830">
            <v>2638.13</v>
          </cell>
          <cell r="H830">
            <v>0</v>
          </cell>
          <cell r="I830" t="str">
            <v>Трофимова Надежда Михайловна</v>
          </cell>
          <cell r="J830" t="str">
            <v>сдан в аренду</v>
          </cell>
          <cell r="K830">
            <v>1</v>
          </cell>
          <cell r="L830">
            <v>2638.13</v>
          </cell>
          <cell r="M830">
            <v>61</v>
          </cell>
          <cell r="N830">
            <v>43.248032786885247</v>
          </cell>
          <cell r="O830">
            <v>3.03</v>
          </cell>
          <cell r="P830">
            <v>3.03</v>
          </cell>
          <cell r="Q830">
            <v>0</v>
          </cell>
          <cell r="R830" t="str">
            <v>забаланс</v>
          </cell>
          <cell r="S830">
            <v>3.03</v>
          </cell>
        </row>
        <row r="831">
          <cell r="D831" t="str">
            <v>102888780</v>
          </cell>
          <cell r="E831">
            <v>2638.13</v>
          </cell>
          <cell r="F831">
            <v>61</v>
          </cell>
          <cell r="G831">
            <v>2638.13</v>
          </cell>
          <cell r="H831">
            <v>0</v>
          </cell>
          <cell r="I831" t="str">
            <v>Трофимова Надежда Михайловна</v>
          </cell>
          <cell r="J831" t="str">
            <v>сдан в аренду</v>
          </cell>
          <cell r="K831">
            <v>1</v>
          </cell>
          <cell r="L831">
            <v>2638.13</v>
          </cell>
          <cell r="M831">
            <v>61</v>
          </cell>
          <cell r="N831">
            <v>43.248032786885247</v>
          </cell>
          <cell r="O831">
            <v>3.03</v>
          </cell>
          <cell r="P831">
            <v>3.03</v>
          </cell>
          <cell r="Q831">
            <v>0</v>
          </cell>
          <cell r="R831" t="str">
            <v>забаланс</v>
          </cell>
          <cell r="S831">
            <v>3.03</v>
          </cell>
        </row>
        <row r="832">
          <cell r="D832" t="str">
            <v>102888781</v>
          </cell>
          <cell r="E832">
            <v>2638.13</v>
          </cell>
          <cell r="F832">
            <v>61</v>
          </cell>
          <cell r="G832">
            <v>2638.13</v>
          </cell>
          <cell r="H832">
            <v>0</v>
          </cell>
          <cell r="I832" t="str">
            <v>Трофимова Надежда Михайловна</v>
          </cell>
          <cell r="J832" t="str">
            <v>сдан в аренду</v>
          </cell>
          <cell r="K832">
            <v>1</v>
          </cell>
          <cell r="L832">
            <v>2638.13</v>
          </cell>
          <cell r="M832">
            <v>61</v>
          </cell>
          <cell r="N832">
            <v>43.248032786885247</v>
          </cell>
          <cell r="O832">
            <v>3.03</v>
          </cell>
          <cell r="P832">
            <v>3.03</v>
          </cell>
          <cell r="Q832">
            <v>0</v>
          </cell>
          <cell r="R832" t="str">
            <v>забаланс</v>
          </cell>
          <cell r="S832">
            <v>3.03</v>
          </cell>
        </row>
        <row r="833">
          <cell r="D833" t="str">
            <v>102888782</v>
          </cell>
          <cell r="E833">
            <v>2638.13</v>
          </cell>
          <cell r="F833">
            <v>61</v>
          </cell>
          <cell r="G833">
            <v>2638.13</v>
          </cell>
          <cell r="H833">
            <v>0</v>
          </cell>
          <cell r="I833" t="str">
            <v>Трофимова Надежда Михайловна</v>
          </cell>
          <cell r="J833" t="str">
            <v>сдан в аренду</v>
          </cell>
          <cell r="K833">
            <v>1</v>
          </cell>
          <cell r="L833">
            <v>2638.13</v>
          </cell>
          <cell r="M833">
            <v>61</v>
          </cell>
          <cell r="N833">
            <v>43.248032786885247</v>
          </cell>
          <cell r="O833">
            <v>3.03</v>
          </cell>
          <cell r="P833">
            <v>3.03</v>
          </cell>
          <cell r="Q833">
            <v>0</v>
          </cell>
          <cell r="R833" t="str">
            <v>забаланс</v>
          </cell>
          <cell r="S833">
            <v>3.03</v>
          </cell>
        </row>
        <row r="834">
          <cell r="D834" t="str">
            <v>102888783</v>
          </cell>
          <cell r="E834">
            <v>2638.13</v>
          </cell>
          <cell r="F834">
            <v>61</v>
          </cell>
          <cell r="G834">
            <v>2638.13</v>
          </cell>
          <cell r="H834">
            <v>0</v>
          </cell>
          <cell r="I834" t="str">
            <v>Трофимова Надежда Михайловна</v>
          </cell>
          <cell r="J834" t="str">
            <v>сдан в аренду</v>
          </cell>
          <cell r="K834">
            <v>1</v>
          </cell>
          <cell r="L834">
            <v>2638.13</v>
          </cell>
          <cell r="M834">
            <v>61</v>
          </cell>
          <cell r="N834">
            <v>43.248032786885247</v>
          </cell>
          <cell r="O834">
            <v>3.03</v>
          </cell>
          <cell r="P834">
            <v>3.03</v>
          </cell>
          <cell r="Q834">
            <v>0</v>
          </cell>
          <cell r="R834" t="str">
            <v>забаланс</v>
          </cell>
          <cell r="S834">
            <v>3.03</v>
          </cell>
        </row>
        <row r="835">
          <cell r="D835" t="str">
            <v>102888784</v>
          </cell>
          <cell r="E835">
            <v>2638.13</v>
          </cell>
          <cell r="F835">
            <v>61</v>
          </cell>
          <cell r="G835">
            <v>2638.13</v>
          </cell>
          <cell r="H835">
            <v>0</v>
          </cell>
          <cell r="I835" t="str">
            <v>Трофимова Надежда Михайловна</v>
          </cell>
          <cell r="J835" t="str">
            <v>сдан в аренду</v>
          </cell>
          <cell r="K835">
            <v>1</v>
          </cell>
          <cell r="L835">
            <v>2638.13</v>
          </cell>
          <cell r="M835">
            <v>61</v>
          </cell>
          <cell r="N835">
            <v>43.248032786885247</v>
          </cell>
          <cell r="O835">
            <v>3.03</v>
          </cell>
          <cell r="P835">
            <v>3.03</v>
          </cell>
          <cell r="Q835">
            <v>0</v>
          </cell>
          <cell r="R835" t="str">
            <v>забаланс</v>
          </cell>
          <cell r="S835">
            <v>3.03</v>
          </cell>
        </row>
        <row r="836">
          <cell r="D836" t="str">
            <v>102888785</v>
          </cell>
          <cell r="E836">
            <v>2638.13</v>
          </cell>
          <cell r="F836">
            <v>61</v>
          </cell>
          <cell r="G836">
            <v>2638.13</v>
          </cell>
          <cell r="H836">
            <v>0</v>
          </cell>
          <cell r="I836" t="str">
            <v>Трофимова Надежда Михайловна</v>
          </cell>
          <cell r="J836" t="str">
            <v>сдан в аренду</v>
          </cell>
          <cell r="K836">
            <v>1</v>
          </cell>
          <cell r="L836">
            <v>2638.13</v>
          </cell>
          <cell r="M836">
            <v>61</v>
          </cell>
          <cell r="N836">
            <v>43.248032786885247</v>
          </cell>
          <cell r="O836">
            <v>3.03</v>
          </cell>
          <cell r="P836">
            <v>3.03</v>
          </cell>
          <cell r="Q836">
            <v>0</v>
          </cell>
          <cell r="R836" t="str">
            <v>забаланс</v>
          </cell>
          <cell r="S836">
            <v>3.03</v>
          </cell>
        </row>
        <row r="837">
          <cell r="D837" t="str">
            <v>102890279</v>
          </cell>
          <cell r="E837">
            <v>3095.76</v>
          </cell>
          <cell r="F837">
            <v>61</v>
          </cell>
          <cell r="G837">
            <v>3095.76</v>
          </cell>
          <cell r="H837">
            <v>0</v>
          </cell>
          <cell r="I837" t="str">
            <v>Трофимова Надежда Михайловна</v>
          </cell>
          <cell r="J837" t="str">
            <v>сдан в аренду</v>
          </cell>
          <cell r="K837">
            <v>1</v>
          </cell>
          <cell r="L837">
            <v>3095.76</v>
          </cell>
          <cell r="M837">
            <v>61</v>
          </cell>
          <cell r="N837">
            <v>50.750163934426233</v>
          </cell>
          <cell r="O837">
            <v>3.55</v>
          </cell>
          <cell r="P837">
            <v>3.55</v>
          </cell>
          <cell r="Q837">
            <v>0</v>
          </cell>
          <cell r="R837" t="str">
            <v>забаланс</v>
          </cell>
          <cell r="S837">
            <v>3.55</v>
          </cell>
        </row>
        <row r="838">
          <cell r="D838" t="str">
            <v>102890280</v>
          </cell>
          <cell r="E838">
            <v>5893.22</v>
          </cell>
          <cell r="F838">
            <v>61</v>
          </cell>
          <cell r="G838">
            <v>5893.22</v>
          </cell>
          <cell r="H838">
            <v>0</v>
          </cell>
          <cell r="I838" t="str">
            <v>Трофимова Надежда Михайловна</v>
          </cell>
          <cell r="J838" t="str">
            <v>сдан в аренду</v>
          </cell>
          <cell r="K838">
            <v>1</v>
          </cell>
          <cell r="L838">
            <v>5893.22</v>
          </cell>
          <cell r="M838">
            <v>61</v>
          </cell>
          <cell r="N838">
            <v>96.61016393442624</v>
          </cell>
          <cell r="O838">
            <v>6.76</v>
          </cell>
          <cell r="P838">
            <v>6.76</v>
          </cell>
          <cell r="Q838">
            <v>0</v>
          </cell>
          <cell r="R838" t="str">
            <v>забаланс</v>
          </cell>
          <cell r="S838">
            <v>6.76</v>
          </cell>
        </row>
        <row r="839">
          <cell r="D839" t="str">
            <v>102890281</v>
          </cell>
          <cell r="E839">
            <v>5886.44</v>
          </cell>
          <cell r="F839">
            <v>61</v>
          </cell>
          <cell r="G839">
            <v>5886.44</v>
          </cell>
          <cell r="H839">
            <v>0</v>
          </cell>
          <cell r="I839" t="str">
            <v>Трофимова Надежда Михайловна</v>
          </cell>
          <cell r="J839" t="str">
            <v>сдан в аренду</v>
          </cell>
          <cell r="K839">
            <v>1</v>
          </cell>
          <cell r="L839">
            <v>5886.44</v>
          </cell>
          <cell r="M839">
            <v>61</v>
          </cell>
          <cell r="N839">
            <v>96.499016393442616</v>
          </cell>
          <cell r="O839">
            <v>6.75</v>
          </cell>
          <cell r="P839">
            <v>6.75</v>
          </cell>
          <cell r="Q839">
            <v>0</v>
          </cell>
          <cell r="R839" t="str">
            <v>забаланс</v>
          </cell>
          <cell r="S839">
            <v>6.75</v>
          </cell>
        </row>
        <row r="840">
          <cell r="D840" t="str">
            <v>102890282</v>
          </cell>
          <cell r="E840">
            <v>15635.59</v>
          </cell>
          <cell r="F840">
            <v>61</v>
          </cell>
          <cell r="G840">
            <v>15635.59</v>
          </cell>
          <cell r="H840">
            <v>0</v>
          </cell>
          <cell r="I840" t="str">
            <v>Трофимова Надежда Михайловна</v>
          </cell>
          <cell r="J840" t="str">
            <v>сдан в аренду</v>
          </cell>
          <cell r="K840">
            <v>1</v>
          </cell>
          <cell r="L840">
            <v>15635.59</v>
          </cell>
          <cell r="M840">
            <v>61</v>
          </cell>
          <cell r="N840">
            <v>256.32114754098359</v>
          </cell>
          <cell r="O840">
            <v>17.940000000000001</v>
          </cell>
          <cell r="P840">
            <v>17.940000000000001</v>
          </cell>
          <cell r="Q840">
            <v>0</v>
          </cell>
          <cell r="R840" t="str">
            <v>забаланс</v>
          </cell>
          <cell r="S840">
            <v>17.940000000000001</v>
          </cell>
        </row>
        <row r="841">
          <cell r="D841" t="str">
            <v>102890283</v>
          </cell>
          <cell r="E841">
            <v>9711.86</v>
          </cell>
          <cell r="F841">
            <v>61</v>
          </cell>
          <cell r="G841">
            <v>9711.86</v>
          </cell>
          <cell r="H841">
            <v>0</v>
          </cell>
          <cell r="I841" t="str">
            <v>Трофимова Надежда Михайловна</v>
          </cell>
          <cell r="J841" t="str">
            <v>сдан в аренду</v>
          </cell>
          <cell r="K841">
            <v>1</v>
          </cell>
          <cell r="L841">
            <v>9711.86</v>
          </cell>
          <cell r="M841">
            <v>61</v>
          </cell>
          <cell r="N841">
            <v>159.21081967213115</v>
          </cell>
          <cell r="O841">
            <v>11.14</v>
          </cell>
          <cell r="P841">
            <v>11.14</v>
          </cell>
          <cell r="Q841">
            <v>0</v>
          </cell>
          <cell r="R841" t="str">
            <v>забаланс</v>
          </cell>
          <cell r="S841">
            <v>11.14</v>
          </cell>
        </row>
        <row r="842">
          <cell r="D842" t="str">
            <v>102890284</v>
          </cell>
          <cell r="E842">
            <v>7440.68</v>
          </cell>
          <cell r="F842">
            <v>61</v>
          </cell>
          <cell r="G842">
            <v>7440.68</v>
          </cell>
          <cell r="H842">
            <v>0</v>
          </cell>
          <cell r="I842" t="str">
            <v>Трофимова Надежда Михайловна</v>
          </cell>
          <cell r="J842" t="str">
            <v>сдан в аренду</v>
          </cell>
          <cell r="K842">
            <v>1</v>
          </cell>
          <cell r="L842">
            <v>7440.68</v>
          </cell>
          <cell r="M842">
            <v>61</v>
          </cell>
          <cell r="N842">
            <v>121.9783606557377</v>
          </cell>
          <cell r="O842">
            <v>8.5399999999999991</v>
          </cell>
          <cell r="P842">
            <v>8.5399999999999991</v>
          </cell>
          <cell r="Q842">
            <v>0</v>
          </cell>
          <cell r="R842" t="str">
            <v>забаланс</v>
          </cell>
          <cell r="S842">
            <v>8.5399999999999991</v>
          </cell>
        </row>
        <row r="843">
          <cell r="D843" t="str">
            <v>102890285</v>
          </cell>
          <cell r="E843">
            <v>3095.76</v>
          </cell>
          <cell r="F843">
            <v>61</v>
          </cell>
          <cell r="G843">
            <v>3095.76</v>
          </cell>
          <cell r="H843">
            <v>0</v>
          </cell>
          <cell r="I843" t="str">
            <v>Трофимова Надежда Михайловна</v>
          </cell>
          <cell r="J843" t="str">
            <v>сдан в аренду</v>
          </cell>
          <cell r="K843">
            <v>1</v>
          </cell>
          <cell r="L843">
            <v>3095.76</v>
          </cell>
          <cell r="M843">
            <v>61</v>
          </cell>
          <cell r="N843">
            <v>50.750163934426233</v>
          </cell>
          <cell r="O843">
            <v>3.55</v>
          </cell>
          <cell r="P843">
            <v>3.55</v>
          </cell>
          <cell r="Q843">
            <v>0</v>
          </cell>
          <cell r="R843" t="str">
            <v>забаланс</v>
          </cell>
          <cell r="S843">
            <v>3.55</v>
          </cell>
        </row>
        <row r="844">
          <cell r="D844" t="str">
            <v>102890286</v>
          </cell>
          <cell r="E844">
            <v>3095.76</v>
          </cell>
          <cell r="F844">
            <v>61</v>
          </cell>
          <cell r="G844">
            <v>3095.76</v>
          </cell>
          <cell r="H844">
            <v>0</v>
          </cell>
          <cell r="I844" t="str">
            <v>Трофимова Надежда Михайловна</v>
          </cell>
          <cell r="J844" t="str">
            <v>сдан в аренду</v>
          </cell>
          <cell r="K844">
            <v>1</v>
          </cell>
          <cell r="L844">
            <v>3095.76</v>
          </cell>
          <cell r="M844">
            <v>61</v>
          </cell>
          <cell r="N844">
            <v>50.750163934426233</v>
          </cell>
          <cell r="O844">
            <v>3.55</v>
          </cell>
          <cell r="P844">
            <v>3.55</v>
          </cell>
          <cell r="Q844">
            <v>0</v>
          </cell>
          <cell r="R844" t="str">
            <v>забаланс</v>
          </cell>
          <cell r="S844">
            <v>3.55</v>
          </cell>
        </row>
        <row r="845">
          <cell r="D845" t="str">
            <v>102890287</v>
          </cell>
          <cell r="E845">
            <v>3095.76</v>
          </cell>
          <cell r="F845">
            <v>61</v>
          </cell>
          <cell r="G845">
            <v>3095.76</v>
          </cell>
          <cell r="H845">
            <v>0</v>
          </cell>
          <cell r="I845" t="str">
            <v>Трофимова Надежда Михайловна</v>
          </cell>
          <cell r="J845" t="str">
            <v>сдан в аренду</v>
          </cell>
          <cell r="K845">
            <v>1</v>
          </cell>
          <cell r="L845">
            <v>3095.76</v>
          </cell>
          <cell r="M845">
            <v>61</v>
          </cell>
          <cell r="N845">
            <v>50.750163934426233</v>
          </cell>
          <cell r="O845">
            <v>3.55</v>
          </cell>
          <cell r="P845">
            <v>3.55</v>
          </cell>
          <cell r="Q845">
            <v>0</v>
          </cell>
          <cell r="R845" t="str">
            <v>забаланс</v>
          </cell>
          <cell r="S845">
            <v>3.55</v>
          </cell>
        </row>
        <row r="846">
          <cell r="D846" t="str">
            <v>102892410</v>
          </cell>
          <cell r="E846">
            <v>4497.1000000000004</v>
          </cell>
          <cell r="F846">
            <v>61</v>
          </cell>
          <cell r="G846">
            <v>4497.1000000000004</v>
          </cell>
          <cell r="H846">
            <v>0</v>
          </cell>
          <cell r="I846" t="str">
            <v>Трофимова Надежда Михайловна</v>
          </cell>
          <cell r="J846" t="str">
            <v>сдан в аренду</v>
          </cell>
          <cell r="K846">
            <v>1</v>
          </cell>
          <cell r="L846">
            <v>4497.1000000000004</v>
          </cell>
          <cell r="M846">
            <v>61</v>
          </cell>
          <cell r="N846">
            <v>73.722950819672135</v>
          </cell>
          <cell r="O846">
            <v>5.16</v>
          </cell>
          <cell r="P846">
            <v>5.16</v>
          </cell>
          <cell r="Q846">
            <v>0</v>
          </cell>
          <cell r="R846" t="str">
            <v>забаланс</v>
          </cell>
          <cell r="S846">
            <v>5.16</v>
          </cell>
        </row>
        <row r="847">
          <cell r="D847" t="str">
            <v>102892403</v>
          </cell>
          <cell r="E847">
            <v>1120.7</v>
          </cell>
          <cell r="F847">
            <v>61</v>
          </cell>
          <cell r="G847">
            <v>1120.7</v>
          </cell>
          <cell r="H847">
            <v>0</v>
          </cell>
          <cell r="I847" t="str">
            <v>Трофимова Надежда Михайловна</v>
          </cell>
          <cell r="J847" t="str">
            <v>сдан в аренду</v>
          </cell>
          <cell r="K847">
            <v>1</v>
          </cell>
          <cell r="L847">
            <v>1120.7</v>
          </cell>
          <cell r="M847">
            <v>61</v>
          </cell>
          <cell r="N847">
            <v>18.372131147540983</v>
          </cell>
          <cell r="O847">
            <v>1.29</v>
          </cell>
          <cell r="P847">
            <v>1.29</v>
          </cell>
          <cell r="Q847">
            <v>0</v>
          </cell>
          <cell r="R847" t="str">
            <v>забаланс</v>
          </cell>
          <cell r="S847">
            <v>1.29</v>
          </cell>
        </row>
        <row r="848">
          <cell r="D848" t="str">
            <v>102892382</v>
          </cell>
          <cell r="E848">
            <v>8593.76</v>
          </cell>
          <cell r="F848">
            <v>61</v>
          </cell>
          <cell r="G848">
            <v>8593.76</v>
          </cell>
          <cell r="H848">
            <v>0</v>
          </cell>
          <cell r="I848" t="str">
            <v>Трофимова Надежда Михайловна</v>
          </cell>
          <cell r="J848" t="str">
            <v>сдан в аренду</v>
          </cell>
          <cell r="K848">
            <v>1</v>
          </cell>
          <cell r="L848">
            <v>8593.76</v>
          </cell>
          <cell r="M848">
            <v>61</v>
          </cell>
          <cell r="N848">
            <v>140.88131147540983</v>
          </cell>
          <cell r="O848">
            <v>9.86</v>
          </cell>
          <cell r="P848">
            <v>9.86</v>
          </cell>
          <cell r="Q848">
            <v>0</v>
          </cell>
          <cell r="R848" t="str">
            <v>забаланс</v>
          </cell>
          <cell r="S848">
            <v>9.86</v>
          </cell>
        </row>
        <row r="849">
          <cell r="D849" t="str">
            <v>102892425</v>
          </cell>
          <cell r="E849">
            <v>5033.0200000000004</v>
          </cell>
          <cell r="F849">
            <v>61</v>
          </cell>
          <cell r="G849">
            <v>5033.0200000000004</v>
          </cell>
          <cell r="H849">
            <v>0</v>
          </cell>
          <cell r="I849" t="str">
            <v>Трофимова Надежда Михайловна</v>
          </cell>
          <cell r="J849" t="str">
            <v>сдан в аренду</v>
          </cell>
          <cell r="K849">
            <v>1</v>
          </cell>
          <cell r="L849">
            <v>5033.0200000000004</v>
          </cell>
          <cell r="M849">
            <v>61</v>
          </cell>
          <cell r="N849">
            <v>82.508524590163944</v>
          </cell>
          <cell r="O849">
            <v>5.78</v>
          </cell>
          <cell r="P849">
            <v>5.78</v>
          </cell>
          <cell r="Q849">
            <v>0</v>
          </cell>
          <cell r="R849" t="str">
            <v>забаланс</v>
          </cell>
          <cell r="S849">
            <v>5.78</v>
          </cell>
        </row>
        <row r="850">
          <cell r="D850" t="str">
            <v>102892440</v>
          </cell>
          <cell r="E850">
            <v>1798.5</v>
          </cell>
          <cell r="F850">
            <v>61</v>
          </cell>
          <cell r="G850">
            <v>1798.5</v>
          </cell>
          <cell r="H850">
            <v>0</v>
          </cell>
          <cell r="I850" t="str">
            <v>Трофимова Надежда Михайловна</v>
          </cell>
          <cell r="J850" t="str">
            <v>сдан в аренду</v>
          </cell>
          <cell r="K850">
            <v>1</v>
          </cell>
          <cell r="L850">
            <v>1798.5</v>
          </cell>
          <cell r="M850">
            <v>61</v>
          </cell>
          <cell r="N850">
            <v>29.483606557377048</v>
          </cell>
          <cell r="O850">
            <v>2.06</v>
          </cell>
          <cell r="P850">
            <v>2.06</v>
          </cell>
          <cell r="Q850">
            <v>0</v>
          </cell>
          <cell r="R850" t="str">
            <v>забаланс</v>
          </cell>
          <cell r="S850">
            <v>2.06</v>
          </cell>
        </row>
        <row r="851">
          <cell r="D851" t="str">
            <v>102892447</v>
          </cell>
          <cell r="E851">
            <v>2228.84</v>
          </cell>
          <cell r="F851">
            <v>61</v>
          </cell>
          <cell r="G851">
            <v>2228.84</v>
          </cell>
          <cell r="H851">
            <v>0</v>
          </cell>
          <cell r="I851" t="str">
            <v>Трофимова Надежда Михайловна</v>
          </cell>
          <cell r="J851" t="str">
            <v>сдан в аренду</v>
          </cell>
          <cell r="K851">
            <v>1</v>
          </cell>
          <cell r="L851">
            <v>2228.84</v>
          </cell>
          <cell r="M851">
            <v>61</v>
          </cell>
          <cell r="N851">
            <v>36.538360655737705</v>
          </cell>
          <cell r="O851">
            <v>2.56</v>
          </cell>
          <cell r="P851">
            <v>2.56</v>
          </cell>
          <cell r="Q851">
            <v>0</v>
          </cell>
          <cell r="R851" t="str">
            <v>забаланс</v>
          </cell>
          <cell r="S851">
            <v>2.56</v>
          </cell>
        </row>
        <row r="852">
          <cell r="D852" t="str">
            <v>102904829</v>
          </cell>
          <cell r="E852">
            <v>1605.93</v>
          </cell>
          <cell r="F852">
            <v>25</v>
          </cell>
          <cell r="G852">
            <v>1605.93</v>
          </cell>
          <cell r="H852">
            <v>0</v>
          </cell>
          <cell r="I852" t="str">
            <v>Трофимова Надежда Михайловна</v>
          </cell>
          <cell r="J852" t="str">
            <v>сдан в аренду</v>
          </cell>
          <cell r="K852">
            <v>1</v>
          </cell>
          <cell r="L852">
            <v>1605.93</v>
          </cell>
          <cell r="M852">
            <v>25</v>
          </cell>
          <cell r="N852">
            <v>64.237200000000001</v>
          </cell>
          <cell r="O852">
            <v>4.5</v>
          </cell>
          <cell r="P852">
            <v>4.5</v>
          </cell>
          <cell r="Q852">
            <v>0</v>
          </cell>
          <cell r="R852" t="str">
            <v>забаланс</v>
          </cell>
          <cell r="S852">
            <v>4.5</v>
          </cell>
        </row>
        <row r="853">
          <cell r="D853" t="str">
            <v>102904831</v>
          </cell>
          <cell r="E853">
            <v>1605.93</v>
          </cell>
          <cell r="F853">
            <v>25</v>
          </cell>
          <cell r="G853">
            <v>1605.93</v>
          </cell>
          <cell r="H853">
            <v>0</v>
          </cell>
          <cell r="I853" t="str">
            <v>Трофимова Надежда Михайловна</v>
          </cell>
          <cell r="J853" t="str">
            <v>сдан в аренду</v>
          </cell>
          <cell r="K853">
            <v>1</v>
          </cell>
          <cell r="L853">
            <v>1605.93</v>
          </cell>
          <cell r="M853">
            <v>25</v>
          </cell>
          <cell r="N853">
            <v>64.237200000000001</v>
          </cell>
          <cell r="O853">
            <v>4.5</v>
          </cell>
          <cell r="P853">
            <v>4.5</v>
          </cell>
          <cell r="Q853">
            <v>0</v>
          </cell>
          <cell r="R853" t="str">
            <v>забаланс</v>
          </cell>
          <cell r="S853">
            <v>4.5</v>
          </cell>
        </row>
        <row r="854">
          <cell r="D854" t="str">
            <v>102904833</v>
          </cell>
          <cell r="E854">
            <v>1605.93</v>
          </cell>
          <cell r="F854">
            <v>25</v>
          </cell>
          <cell r="G854">
            <v>1605.93</v>
          </cell>
          <cell r="H854">
            <v>0</v>
          </cell>
          <cell r="I854" t="str">
            <v>Трофимова Надежда Михайловна</v>
          </cell>
          <cell r="J854" t="str">
            <v>сдан в аренду</v>
          </cell>
          <cell r="K854">
            <v>1</v>
          </cell>
          <cell r="L854">
            <v>1605.93</v>
          </cell>
          <cell r="M854">
            <v>25</v>
          </cell>
          <cell r="N854">
            <v>64.237200000000001</v>
          </cell>
          <cell r="O854">
            <v>4.5</v>
          </cell>
          <cell r="P854">
            <v>4.5</v>
          </cell>
          <cell r="Q854">
            <v>0</v>
          </cell>
          <cell r="R854" t="str">
            <v>забаланс</v>
          </cell>
          <cell r="S854">
            <v>4.5</v>
          </cell>
        </row>
        <row r="855">
          <cell r="D855" t="str">
            <v>102904835</v>
          </cell>
          <cell r="E855">
            <v>1605.93</v>
          </cell>
          <cell r="F855">
            <v>25</v>
          </cell>
          <cell r="G855">
            <v>1605.93</v>
          </cell>
          <cell r="H855">
            <v>0</v>
          </cell>
          <cell r="I855" t="str">
            <v>Трофимова Надежда Михайловна</v>
          </cell>
          <cell r="J855" t="str">
            <v>сдан в аренду</v>
          </cell>
          <cell r="K855">
            <v>1</v>
          </cell>
          <cell r="L855">
            <v>1605.93</v>
          </cell>
          <cell r="M855">
            <v>25</v>
          </cell>
          <cell r="N855">
            <v>64.237200000000001</v>
          </cell>
          <cell r="O855">
            <v>4.5</v>
          </cell>
          <cell r="P855">
            <v>4.5</v>
          </cell>
          <cell r="Q855">
            <v>0</v>
          </cell>
          <cell r="R855" t="str">
            <v>забаланс</v>
          </cell>
          <cell r="S855">
            <v>4.5</v>
          </cell>
        </row>
        <row r="856">
          <cell r="D856" t="str">
            <v>102904837</v>
          </cell>
          <cell r="E856">
            <v>1605.93</v>
          </cell>
          <cell r="F856">
            <v>25</v>
          </cell>
          <cell r="G856">
            <v>1605.93</v>
          </cell>
          <cell r="H856">
            <v>0</v>
          </cell>
          <cell r="I856" t="str">
            <v>Трофимова Надежда Михайловна</v>
          </cell>
          <cell r="J856" t="str">
            <v>сдан в аренду</v>
          </cell>
          <cell r="K856">
            <v>1</v>
          </cell>
          <cell r="L856">
            <v>1605.93</v>
          </cell>
          <cell r="M856">
            <v>25</v>
          </cell>
          <cell r="N856">
            <v>64.237200000000001</v>
          </cell>
          <cell r="O856">
            <v>4.5</v>
          </cell>
          <cell r="P856">
            <v>4.5</v>
          </cell>
          <cell r="Q856">
            <v>0</v>
          </cell>
          <cell r="R856" t="str">
            <v>забаланс</v>
          </cell>
          <cell r="S856">
            <v>4.5</v>
          </cell>
        </row>
        <row r="857">
          <cell r="D857" t="str">
            <v>102904843</v>
          </cell>
          <cell r="E857">
            <v>1605.93</v>
          </cell>
          <cell r="F857">
            <v>25</v>
          </cell>
          <cell r="G857">
            <v>1605.93</v>
          </cell>
          <cell r="H857">
            <v>0</v>
          </cell>
          <cell r="I857" t="str">
            <v>Трофимова Надежда Михайловна</v>
          </cell>
          <cell r="J857" t="str">
            <v>сдан в аренду</v>
          </cell>
          <cell r="K857">
            <v>1</v>
          </cell>
          <cell r="L857">
            <v>1605.93</v>
          </cell>
          <cell r="M857">
            <v>25</v>
          </cell>
          <cell r="N857">
            <v>64.237200000000001</v>
          </cell>
          <cell r="O857">
            <v>4.5</v>
          </cell>
          <cell r="P857">
            <v>4.5</v>
          </cell>
          <cell r="Q857">
            <v>0</v>
          </cell>
          <cell r="R857" t="str">
            <v>забаланс</v>
          </cell>
          <cell r="S857">
            <v>4.5</v>
          </cell>
        </row>
        <row r="858">
          <cell r="D858" t="str">
            <v>102904845</v>
          </cell>
          <cell r="E858">
            <v>1605.93</v>
          </cell>
          <cell r="F858">
            <v>25</v>
          </cell>
          <cell r="G858">
            <v>1605.93</v>
          </cell>
          <cell r="H858">
            <v>0</v>
          </cell>
          <cell r="I858" t="str">
            <v>Трофимова Надежда Михайловна</v>
          </cell>
          <cell r="J858" t="str">
            <v>сдан в аренду</v>
          </cell>
          <cell r="K858">
            <v>1</v>
          </cell>
          <cell r="L858">
            <v>1605.93</v>
          </cell>
          <cell r="M858">
            <v>25</v>
          </cell>
          <cell r="N858">
            <v>64.237200000000001</v>
          </cell>
          <cell r="O858">
            <v>4.5</v>
          </cell>
          <cell r="P858">
            <v>4.5</v>
          </cell>
          <cell r="Q858">
            <v>0</v>
          </cell>
          <cell r="R858" t="str">
            <v>забаланс</v>
          </cell>
          <cell r="S858">
            <v>4.5</v>
          </cell>
        </row>
        <row r="859">
          <cell r="D859" t="str">
            <v>102904847</v>
          </cell>
          <cell r="E859">
            <v>1605.93</v>
          </cell>
          <cell r="F859">
            <v>25</v>
          </cell>
          <cell r="G859">
            <v>1605.93</v>
          </cell>
          <cell r="H859">
            <v>0</v>
          </cell>
          <cell r="I859" t="str">
            <v>Трофимова Надежда Михайловна</v>
          </cell>
          <cell r="J859" t="str">
            <v>сдан в аренду</v>
          </cell>
          <cell r="K859">
            <v>1</v>
          </cell>
          <cell r="L859">
            <v>1605.93</v>
          </cell>
          <cell r="M859">
            <v>25</v>
          </cell>
          <cell r="N859">
            <v>64.237200000000001</v>
          </cell>
          <cell r="O859">
            <v>4.5</v>
          </cell>
          <cell r="P859">
            <v>4.5</v>
          </cell>
          <cell r="Q859">
            <v>0</v>
          </cell>
          <cell r="R859" t="str">
            <v>забаланс</v>
          </cell>
          <cell r="S859">
            <v>4.5</v>
          </cell>
        </row>
        <row r="860">
          <cell r="D860" t="str">
            <v>102904849</v>
          </cell>
          <cell r="E860">
            <v>1605.93</v>
          </cell>
          <cell r="F860">
            <v>25</v>
          </cell>
          <cell r="G860">
            <v>1605.93</v>
          </cell>
          <cell r="H860">
            <v>0</v>
          </cell>
          <cell r="I860" t="str">
            <v>Трофимова Надежда Михайловна</v>
          </cell>
          <cell r="J860" t="str">
            <v>сдан в аренду</v>
          </cell>
          <cell r="K860">
            <v>1</v>
          </cell>
          <cell r="L860">
            <v>1605.93</v>
          </cell>
          <cell r="M860">
            <v>25</v>
          </cell>
          <cell r="N860">
            <v>64.237200000000001</v>
          </cell>
          <cell r="O860">
            <v>4.5</v>
          </cell>
          <cell r="P860">
            <v>4.5</v>
          </cell>
          <cell r="Q860">
            <v>0</v>
          </cell>
          <cell r="R860" t="str">
            <v>забаланс</v>
          </cell>
          <cell r="S860">
            <v>4.5</v>
          </cell>
        </row>
        <row r="861">
          <cell r="D861" t="str">
            <v>102904851</v>
          </cell>
          <cell r="E861">
            <v>1605.93</v>
          </cell>
          <cell r="F861">
            <v>25</v>
          </cell>
          <cell r="G861">
            <v>1605.93</v>
          </cell>
          <cell r="H861">
            <v>0</v>
          </cell>
          <cell r="I861" t="str">
            <v>Трофимова Надежда Михайловна</v>
          </cell>
          <cell r="J861" t="str">
            <v>сдан в аренду</v>
          </cell>
          <cell r="K861">
            <v>1</v>
          </cell>
          <cell r="L861">
            <v>1605.93</v>
          </cell>
          <cell r="M861">
            <v>25</v>
          </cell>
          <cell r="N861">
            <v>64.237200000000001</v>
          </cell>
          <cell r="O861">
            <v>4.5</v>
          </cell>
          <cell r="P861">
            <v>4.5</v>
          </cell>
          <cell r="Q861">
            <v>0</v>
          </cell>
          <cell r="R861" t="str">
            <v>забаланс</v>
          </cell>
          <cell r="S861">
            <v>4.5</v>
          </cell>
        </row>
        <row r="862">
          <cell r="D862" t="str">
            <v>102904853</v>
          </cell>
          <cell r="E862">
            <v>1605.93</v>
          </cell>
          <cell r="F862">
            <v>25</v>
          </cell>
          <cell r="G862">
            <v>1605.93</v>
          </cell>
          <cell r="H862">
            <v>0</v>
          </cell>
          <cell r="I862" t="str">
            <v>Трофимова Надежда Михайловна</v>
          </cell>
          <cell r="J862" t="str">
            <v>сдан в аренду</v>
          </cell>
          <cell r="K862">
            <v>1</v>
          </cell>
          <cell r="L862">
            <v>1605.93</v>
          </cell>
          <cell r="M862">
            <v>25</v>
          </cell>
          <cell r="N862">
            <v>64.237200000000001</v>
          </cell>
          <cell r="O862">
            <v>4.5</v>
          </cell>
          <cell r="P862">
            <v>4.5</v>
          </cell>
          <cell r="Q862">
            <v>0</v>
          </cell>
          <cell r="R862" t="str">
            <v>забаланс</v>
          </cell>
          <cell r="S862">
            <v>4.5</v>
          </cell>
        </row>
        <row r="863">
          <cell r="D863" t="str">
            <v>102904859</v>
          </cell>
          <cell r="E863">
            <v>1605.93</v>
          </cell>
          <cell r="F863">
            <v>25</v>
          </cell>
          <cell r="G863">
            <v>1605.93</v>
          </cell>
          <cell r="H863">
            <v>0</v>
          </cell>
          <cell r="I863" t="str">
            <v>Трофимова Надежда Михайловна</v>
          </cell>
          <cell r="J863" t="str">
            <v>сдан в аренду</v>
          </cell>
          <cell r="K863">
            <v>1</v>
          </cell>
          <cell r="L863">
            <v>1605.93</v>
          </cell>
          <cell r="M863">
            <v>25</v>
          </cell>
          <cell r="N863">
            <v>64.237200000000001</v>
          </cell>
          <cell r="O863">
            <v>4.5</v>
          </cell>
          <cell r="P863">
            <v>4.5</v>
          </cell>
          <cell r="Q863">
            <v>0</v>
          </cell>
          <cell r="R863" t="str">
            <v>забаланс</v>
          </cell>
          <cell r="S863">
            <v>4.5</v>
          </cell>
        </row>
        <row r="864">
          <cell r="D864" t="str">
            <v>102904861</v>
          </cell>
          <cell r="E864">
            <v>1605.93</v>
          </cell>
          <cell r="F864">
            <v>25</v>
          </cell>
          <cell r="G864">
            <v>1605.93</v>
          </cell>
          <cell r="H864">
            <v>0</v>
          </cell>
          <cell r="I864" t="str">
            <v>Трофимова Надежда Михайловна</v>
          </cell>
          <cell r="J864" t="str">
            <v>сдан в аренду</v>
          </cell>
          <cell r="K864">
            <v>1</v>
          </cell>
          <cell r="L864">
            <v>1605.93</v>
          </cell>
          <cell r="M864">
            <v>25</v>
          </cell>
          <cell r="N864">
            <v>64.237200000000001</v>
          </cell>
          <cell r="O864">
            <v>4.5</v>
          </cell>
          <cell r="P864">
            <v>4.5</v>
          </cell>
          <cell r="Q864">
            <v>0</v>
          </cell>
          <cell r="R864" t="str">
            <v>забаланс</v>
          </cell>
          <cell r="S864">
            <v>4.5</v>
          </cell>
        </row>
        <row r="865">
          <cell r="D865" t="str">
            <v>102904863</v>
          </cell>
          <cell r="E865">
            <v>1605.93</v>
          </cell>
          <cell r="F865">
            <v>25</v>
          </cell>
          <cell r="G865">
            <v>1605.93</v>
          </cell>
          <cell r="H865">
            <v>0</v>
          </cell>
          <cell r="I865" t="str">
            <v>Трофимова Надежда Михайловна</v>
          </cell>
          <cell r="J865" t="str">
            <v>сдан в аренду</v>
          </cell>
          <cell r="K865">
            <v>1</v>
          </cell>
          <cell r="L865">
            <v>1605.93</v>
          </cell>
          <cell r="M865">
            <v>25</v>
          </cell>
          <cell r="N865">
            <v>64.237200000000001</v>
          </cell>
          <cell r="O865">
            <v>4.5</v>
          </cell>
          <cell r="P865">
            <v>4.5</v>
          </cell>
          <cell r="Q865">
            <v>0</v>
          </cell>
          <cell r="R865" t="str">
            <v>забаланс</v>
          </cell>
          <cell r="S865">
            <v>4.5</v>
          </cell>
        </row>
        <row r="866">
          <cell r="D866" t="str">
            <v>102904867</v>
          </cell>
          <cell r="E866">
            <v>1605.93</v>
          </cell>
          <cell r="F866">
            <v>25</v>
          </cell>
          <cell r="G866">
            <v>1605.93</v>
          </cell>
          <cell r="H866">
            <v>0</v>
          </cell>
          <cell r="I866" t="str">
            <v>Трофимова Надежда Михайловна</v>
          </cell>
          <cell r="J866" t="str">
            <v>сдан в аренду</v>
          </cell>
          <cell r="K866">
            <v>1</v>
          </cell>
          <cell r="L866">
            <v>1605.93</v>
          </cell>
          <cell r="M866">
            <v>25</v>
          </cell>
          <cell r="N866">
            <v>64.237200000000001</v>
          </cell>
          <cell r="O866">
            <v>4.5</v>
          </cell>
          <cell r="P866">
            <v>4.5</v>
          </cell>
          <cell r="Q866">
            <v>0</v>
          </cell>
          <cell r="R866" t="str">
            <v>забаланс</v>
          </cell>
          <cell r="S866">
            <v>4.5</v>
          </cell>
        </row>
        <row r="867">
          <cell r="D867" t="str">
            <v>102904869</v>
          </cell>
          <cell r="E867">
            <v>1605.93</v>
          </cell>
          <cell r="F867">
            <v>25</v>
          </cell>
          <cell r="G867">
            <v>1605.93</v>
          </cell>
          <cell r="H867">
            <v>0</v>
          </cell>
          <cell r="I867" t="str">
            <v>Трофимова Надежда Михайловна</v>
          </cell>
          <cell r="J867" t="str">
            <v>сдан в аренду</v>
          </cell>
          <cell r="K867">
            <v>1</v>
          </cell>
          <cell r="L867">
            <v>1605.93</v>
          </cell>
          <cell r="M867">
            <v>25</v>
          </cell>
          <cell r="N867">
            <v>64.237200000000001</v>
          </cell>
          <cell r="O867">
            <v>4.5</v>
          </cell>
          <cell r="P867">
            <v>4.5</v>
          </cell>
          <cell r="Q867">
            <v>0</v>
          </cell>
          <cell r="R867" t="str">
            <v>забаланс</v>
          </cell>
          <cell r="S867">
            <v>4.5</v>
          </cell>
        </row>
        <row r="868">
          <cell r="D868" t="str">
            <v>102904871</v>
          </cell>
          <cell r="E868">
            <v>1605.93</v>
          </cell>
          <cell r="F868">
            <v>25</v>
          </cell>
          <cell r="G868">
            <v>1605.93</v>
          </cell>
          <cell r="H868">
            <v>0</v>
          </cell>
          <cell r="I868" t="str">
            <v>Трофимова Надежда Михайловна</v>
          </cell>
          <cell r="J868" t="str">
            <v>сдан в аренду</v>
          </cell>
          <cell r="K868">
            <v>1</v>
          </cell>
          <cell r="L868">
            <v>1605.93</v>
          </cell>
          <cell r="M868">
            <v>25</v>
          </cell>
          <cell r="N868">
            <v>64.237200000000001</v>
          </cell>
          <cell r="O868">
            <v>4.5</v>
          </cell>
          <cell r="P868">
            <v>4.5</v>
          </cell>
          <cell r="Q868">
            <v>0</v>
          </cell>
          <cell r="R868" t="str">
            <v>забаланс</v>
          </cell>
          <cell r="S868">
            <v>4.5</v>
          </cell>
        </row>
        <row r="869">
          <cell r="D869" t="str">
            <v>102904877</v>
          </cell>
          <cell r="E869">
            <v>1605.93</v>
          </cell>
          <cell r="F869">
            <v>25</v>
          </cell>
          <cell r="G869">
            <v>1605.93</v>
          </cell>
          <cell r="H869">
            <v>0</v>
          </cell>
          <cell r="I869" t="str">
            <v>Трофимова Надежда Михайловна</v>
          </cell>
          <cell r="J869" t="str">
            <v>сдан в аренду</v>
          </cell>
          <cell r="K869">
            <v>1</v>
          </cell>
          <cell r="L869">
            <v>1605.93</v>
          </cell>
          <cell r="M869">
            <v>25</v>
          </cell>
          <cell r="N869">
            <v>64.237200000000001</v>
          </cell>
          <cell r="O869">
            <v>4.5</v>
          </cell>
          <cell r="P869">
            <v>4.5</v>
          </cell>
          <cell r="Q869">
            <v>0</v>
          </cell>
          <cell r="R869" t="str">
            <v>забаланс</v>
          </cell>
          <cell r="S869">
            <v>4.5</v>
          </cell>
        </row>
        <row r="870">
          <cell r="D870" t="str">
            <v>102904879</v>
          </cell>
          <cell r="E870">
            <v>1605.93</v>
          </cell>
          <cell r="F870">
            <v>25</v>
          </cell>
          <cell r="G870">
            <v>1605.93</v>
          </cell>
          <cell r="H870">
            <v>0</v>
          </cell>
          <cell r="I870" t="str">
            <v>Трофимова Надежда Михайловна</v>
          </cell>
          <cell r="J870" t="str">
            <v>сдан в аренду</v>
          </cell>
          <cell r="K870">
            <v>1</v>
          </cell>
          <cell r="L870">
            <v>1605.93</v>
          </cell>
          <cell r="M870">
            <v>25</v>
          </cell>
          <cell r="N870">
            <v>64.237200000000001</v>
          </cell>
          <cell r="O870">
            <v>4.5</v>
          </cell>
          <cell r="P870">
            <v>4.5</v>
          </cell>
          <cell r="Q870">
            <v>0</v>
          </cell>
          <cell r="R870" t="str">
            <v>забаланс</v>
          </cell>
          <cell r="S870">
            <v>4.5</v>
          </cell>
        </row>
        <row r="871">
          <cell r="D871" t="str">
            <v>102904881</v>
          </cell>
          <cell r="E871">
            <v>1605.93</v>
          </cell>
          <cell r="F871">
            <v>25</v>
          </cell>
          <cell r="G871">
            <v>1605.93</v>
          </cell>
          <cell r="H871">
            <v>0</v>
          </cell>
          <cell r="I871" t="str">
            <v>Трофимова Надежда Михайловна</v>
          </cell>
          <cell r="J871" t="str">
            <v>сдан в аренду</v>
          </cell>
          <cell r="K871">
            <v>1</v>
          </cell>
          <cell r="L871">
            <v>1605.93</v>
          </cell>
          <cell r="M871">
            <v>25</v>
          </cell>
          <cell r="N871">
            <v>64.237200000000001</v>
          </cell>
          <cell r="O871">
            <v>4.5</v>
          </cell>
          <cell r="P871">
            <v>4.5</v>
          </cell>
          <cell r="Q871">
            <v>0</v>
          </cell>
          <cell r="R871" t="str">
            <v>забаланс</v>
          </cell>
          <cell r="S871">
            <v>4.5</v>
          </cell>
        </row>
        <row r="872">
          <cell r="D872" t="str">
            <v>102904883</v>
          </cell>
          <cell r="E872">
            <v>1605.93</v>
          </cell>
          <cell r="F872">
            <v>25</v>
          </cell>
          <cell r="G872">
            <v>1605.93</v>
          </cell>
          <cell r="H872">
            <v>0</v>
          </cell>
          <cell r="I872" t="str">
            <v>Трофимова Надежда Михайловна</v>
          </cell>
          <cell r="J872" t="str">
            <v>сдан в аренду</v>
          </cell>
          <cell r="K872">
            <v>1</v>
          </cell>
          <cell r="L872">
            <v>1605.93</v>
          </cell>
          <cell r="M872">
            <v>25</v>
          </cell>
          <cell r="N872">
            <v>64.237200000000001</v>
          </cell>
          <cell r="O872">
            <v>4.5</v>
          </cell>
          <cell r="P872">
            <v>4.5</v>
          </cell>
          <cell r="Q872">
            <v>0</v>
          </cell>
          <cell r="R872" t="str">
            <v>забаланс</v>
          </cell>
          <cell r="S872">
            <v>4.5</v>
          </cell>
        </row>
        <row r="873">
          <cell r="D873" t="str">
            <v>102904885</v>
          </cell>
          <cell r="E873">
            <v>1605.93</v>
          </cell>
          <cell r="F873">
            <v>25</v>
          </cell>
          <cell r="G873">
            <v>1605.93</v>
          </cell>
          <cell r="H873">
            <v>0</v>
          </cell>
          <cell r="I873" t="str">
            <v>Трофимова Надежда Михайловна</v>
          </cell>
          <cell r="J873" t="str">
            <v>сдан в аренду</v>
          </cell>
          <cell r="K873">
            <v>1</v>
          </cell>
          <cell r="L873">
            <v>1605.93</v>
          </cell>
          <cell r="M873">
            <v>25</v>
          </cell>
          <cell r="N873">
            <v>64.237200000000001</v>
          </cell>
          <cell r="O873">
            <v>4.5</v>
          </cell>
          <cell r="P873">
            <v>4.5</v>
          </cell>
          <cell r="Q873">
            <v>0</v>
          </cell>
          <cell r="R873" t="str">
            <v>забаланс</v>
          </cell>
          <cell r="S873">
            <v>4.5</v>
          </cell>
        </row>
        <row r="874">
          <cell r="D874" t="str">
            <v>102904887</v>
          </cell>
          <cell r="E874">
            <v>1605.93</v>
          </cell>
          <cell r="F874">
            <v>25</v>
          </cell>
          <cell r="G874">
            <v>1605.93</v>
          </cell>
          <cell r="H874">
            <v>0</v>
          </cell>
          <cell r="I874" t="str">
            <v>Трофимова Надежда Михайловна</v>
          </cell>
          <cell r="J874" t="str">
            <v>сдан в аренду</v>
          </cell>
          <cell r="K874">
            <v>1</v>
          </cell>
          <cell r="L874">
            <v>1605.93</v>
          </cell>
          <cell r="M874">
            <v>25</v>
          </cell>
          <cell r="N874">
            <v>64.237200000000001</v>
          </cell>
          <cell r="O874">
            <v>4.5</v>
          </cell>
          <cell r="P874">
            <v>4.5</v>
          </cell>
          <cell r="Q874">
            <v>0</v>
          </cell>
          <cell r="R874" t="str">
            <v>забаланс</v>
          </cell>
          <cell r="S874">
            <v>4.5</v>
          </cell>
        </row>
        <row r="875">
          <cell r="D875" t="str">
            <v>102904889</v>
          </cell>
          <cell r="E875">
            <v>1605.93</v>
          </cell>
          <cell r="F875">
            <v>25</v>
          </cell>
          <cell r="G875">
            <v>1605.93</v>
          </cell>
          <cell r="H875">
            <v>0</v>
          </cell>
          <cell r="I875" t="str">
            <v>Трофимова Надежда Михайловна</v>
          </cell>
          <cell r="J875" t="str">
            <v>сдан в аренду</v>
          </cell>
          <cell r="K875">
            <v>1</v>
          </cell>
          <cell r="L875">
            <v>1605.93</v>
          </cell>
          <cell r="M875">
            <v>25</v>
          </cell>
          <cell r="N875">
            <v>64.237200000000001</v>
          </cell>
          <cell r="O875">
            <v>4.5</v>
          </cell>
          <cell r="P875">
            <v>4.5</v>
          </cell>
          <cell r="Q875">
            <v>0</v>
          </cell>
          <cell r="R875" t="str">
            <v>забаланс</v>
          </cell>
          <cell r="S875">
            <v>4.5</v>
          </cell>
        </row>
        <row r="876">
          <cell r="D876" t="str">
            <v>102904891</v>
          </cell>
          <cell r="E876">
            <v>1605.93</v>
          </cell>
          <cell r="F876">
            <v>25</v>
          </cell>
          <cell r="G876">
            <v>1605.93</v>
          </cell>
          <cell r="H876">
            <v>0</v>
          </cell>
          <cell r="I876" t="str">
            <v>Трофимова Надежда Михайловна</v>
          </cell>
          <cell r="J876" t="str">
            <v>сдан в аренду</v>
          </cell>
          <cell r="K876">
            <v>1</v>
          </cell>
          <cell r="L876">
            <v>1605.93</v>
          </cell>
          <cell r="M876">
            <v>25</v>
          </cell>
          <cell r="N876">
            <v>64.237200000000001</v>
          </cell>
          <cell r="O876">
            <v>4.5</v>
          </cell>
          <cell r="P876">
            <v>4.5</v>
          </cell>
          <cell r="Q876">
            <v>0</v>
          </cell>
          <cell r="R876" t="str">
            <v>забаланс</v>
          </cell>
          <cell r="S876">
            <v>4.5</v>
          </cell>
        </row>
        <row r="877">
          <cell r="D877" t="str">
            <v>102904893</v>
          </cell>
          <cell r="E877">
            <v>1605.93</v>
          </cell>
          <cell r="F877">
            <v>25</v>
          </cell>
          <cell r="G877">
            <v>1605.93</v>
          </cell>
          <cell r="H877">
            <v>0</v>
          </cell>
          <cell r="I877" t="str">
            <v>Трофимова Надежда Михайловна</v>
          </cell>
          <cell r="J877" t="str">
            <v>сдан в аренду</v>
          </cell>
          <cell r="K877">
            <v>1</v>
          </cell>
          <cell r="L877">
            <v>1605.93</v>
          </cell>
          <cell r="M877">
            <v>25</v>
          </cell>
          <cell r="N877">
            <v>64.237200000000001</v>
          </cell>
          <cell r="O877">
            <v>4.5</v>
          </cell>
          <cell r="P877">
            <v>4.5</v>
          </cell>
          <cell r="Q877">
            <v>0</v>
          </cell>
          <cell r="R877" t="str">
            <v>забаланс</v>
          </cell>
          <cell r="S877">
            <v>4.5</v>
          </cell>
        </row>
        <row r="878">
          <cell r="D878" t="str">
            <v>102904895</v>
          </cell>
          <cell r="E878">
            <v>1605.93</v>
          </cell>
          <cell r="F878">
            <v>25</v>
          </cell>
          <cell r="G878">
            <v>1605.93</v>
          </cell>
          <cell r="H878">
            <v>0</v>
          </cell>
          <cell r="I878" t="str">
            <v>Трофимова Надежда Михайловна</v>
          </cell>
          <cell r="J878" t="str">
            <v>сдан в аренду</v>
          </cell>
          <cell r="K878">
            <v>1</v>
          </cell>
          <cell r="L878">
            <v>1605.93</v>
          </cell>
          <cell r="M878">
            <v>25</v>
          </cell>
          <cell r="N878">
            <v>64.237200000000001</v>
          </cell>
          <cell r="O878">
            <v>4.5</v>
          </cell>
          <cell r="P878">
            <v>4.5</v>
          </cell>
          <cell r="Q878">
            <v>0</v>
          </cell>
          <cell r="R878" t="str">
            <v>забаланс</v>
          </cell>
          <cell r="S878">
            <v>4.5</v>
          </cell>
        </row>
        <row r="879">
          <cell r="D879" t="str">
            <v>102904897</v>
          </cell>
          <cell r="E879">
            <v>1605.93</v>
          </cell>
          <cell r="F879">
            <v>25</v>
          </cell>
          <cell r="G879">
            <v>1605.93</v>
          </cell>
          <cell r="H879">
            <v>0</v>
          </cell>
          <cell r="I879" t="str">
            <v>Трофимова Надежда Михайловна</v>
          </cell>
          <cell r="J879" t="str">
            <v>сдан в аренду</v>
          </cell>
          <cell r="K879">
            <v>1</v>
          </cell>
          <cell r="L879">
            <v>1605.93</v>
          </cell>
          <cell r="M879">
            <v>25</v>
          </cell>
          <cell r="N879">
            <v>64.237200000000001</v>
          </cell>
          <cell r="O879">
            <v>4.5</v>
          </cell>
          <cell r="P879">
            <v>4.5</v>
          </cell>
          <cell r="Q879">
            <v>0</v>
          </cell>
          <cell r="R879" t="str">
            <v>забаланс</v>
          </cell>
          <cell r="S879">
            <v>4.5</v>
          </cell>
        </row>
        <row r="880">
          <cell r="D880" t="str">
            <v>102904899</v>
          </cell>
          <cell r="E880">
            <v>1605.93</v>
          </cell>
          <cell r="F880">
            <v>25</v>
          </cell>
          <cell r="G880">
            <v>1605.93</v>
          </cell>
          <cell r="H880">
            <v>0</v>
          </cell>
          <cell r="I880" t="str">
            <v>Трофимова Надежда Михайловна</v>
          </cell>
          <cell r="J880" t="str">
            <v>сдан в аренду</v>
          </cell>
          <cell r="K880">
            <v>1</v>
          </cell>
          <cell r="L880">
            <v>1605.93</v>
          </cell>
          <cell r="M880">
            <v>25</v>
          </cell>
          <cell r="N880">
            <v>64.237200000000001</v>
          </cell>
          <cell r="O880">
            <v>4.5</v>
          </cell>
          <cell r="P880">
            <v>4.5</v>
          </cell>
          <cell r="Q880">
            <v>0</v>
          </cell>
          <cell r="R880" t="str">
            <v>забаланс</v>
          </cell>
          <cell r="S880">
            <v>4.5</v>
          </cell>
        </row>
        <row r="881">
          <cell r="D881" t="str">
            <v>102904901</v>
          </cell>
          <cell r="E881">
            <v>1605.93</v>
          </cell>
          <cell r="F881">
            <v>25</v>
          </cell>
          <cell r="G881">
            <v>1605.93</v>
          </cell>
          <cell r="H881">
            <v>0</v>
          </cell>
          <cell r="I881" t="str">
            <v>Трофимова Надежда Михайловна</v>
          </cell>
          <cell r="J881" t="str">
            <v>сдан в аренду</v>
          </cell>
          <cell r="K881">
            <v>1</v>
          </cell>
          <cell r="L881">
            <v>1605.93</v>
          </cell>
          <cell r="M881">
            <v>25</v>
          </cell>
          <cell r="N881">
            <v>64.237200000000001</v>
          </cell>
          <cell r="O881">
            <v>4.5</v>
          </cell>
          <cell r="P881">
            <v>4.5</v>
          </cell>
          <cell r="Q881">
            <v>0</v>
          </cell>
          <cell r="R881" t="str">
            <v>забаланс</v>
          </cell>
          <cell r="S881">
            <v>4.5</v>
          </cell>
        </row>
        <row r="882">
          <cell r="D882" t="str">
            <v>102904903</v>
          </cell>
          <cell r="E882">
            <v>1605.93</v>
          </cell>
          <cell r="F882">
            <v>25</v>
          </cell>
          <cell r="G882">
            <v>1605.93</v>
          </cell>
          <cell r="H882">
            <v>0</v>
          </cell>
          <cell r="I882" t="str">
            <v>Трофимова Надежда Михайловна</v>
          </cell>
          <cell r="J882" t="str">
            <v>сдан в аренду</v>
          </cell>
          <cell r="K882">
            <v>1</v>
          </cell>
          <cell r="L882">
            <v>1605.93</v>
          </cell>
          <cell r="M882">
            <v>25</v>
          </cell>
          <cell r="N882">
            <v>64.237200000000001</v>
          </cell>
          <cell r="O882">
            <v>4.5</v>
          </cell>
          <cell r="P882">
            <v>4.5</v>
          </cell>
          <cell r="Q882">
            <v>0</v>
          </cell>
          <cell r="R882" t="str">
            <v>забаланс</v>
          </cell>
          <cell r="S882">
            <v>4.5</v>
          </cell>
        </row>
        <row r="883">
          <cell r="D883" t="str">
            <v>102904905</v>
          </cell>
          <cell r="E883">
            <v>1605.93</v>
          </cell>
          <cell r="F883">
            <v>25</v>
          </cell>
          <cell r="G883">
            <v>1605.93</v>
          </cell>
          <cell r="H883">
            <v>0</v>
          </cell>
          <cell r="I883" t="str">
            <v>Трофимова Надежда Михайловна</v>
          </cell>
          <cell r="J883" t="str">
            <v>сдан в аренду</v>
          </cell>
          <cell r="K883">
            <v>1</v>
          </cell>
          <cell r="L883">
            <v>1605.93</v>
          </cell>
          <cell r="M883">
            <v>25</v>
          </cell>
          <cell r="N883">
            <v>64.237200000000001</v>
          </cell>
          <cell r="O883">
            <v>4.5</v>
          </cell>
          <cell r="P883">
            <v>4.5</v>
          </cell>
          <cell r="Q883">
            <v>0</v>
          </cell>
          <cell r="R883" t="str">
            <v>забаланс</v>
          </cell>
          <cell r="S883">
            <v>4.5</v>
          </cell>
        </row>
        <row r="884">
          <cell r="D884" t="str">
            <v>102904907</v>
          </cell>
          <cell r="E884">
            <v>1605.93</v>
          </cell>
          <cell r="F884">
            <v>25</v>
          </cell>
          <cell r="G884">
            <v>1605.93</v>
          </cell>
          <cell r="H884">
            <v>0</v>
          </cell>
          <cell r="I884" t="str">
            <v>Трофимова Надежда Михайловна</v>
          </cell>
          <cell r="J884" t="str">
            <v>сдан в аренду</v>
          </cell>
          <cell r="K884">
            <v>1</v>
          </cell>
          <cell r="L884">
            <v>1605.93</v>
          </cell>
          <cell r="M884">
            <v>25</v>
          </cell>
          <cell r="N884">
            <v>64.237200000000001</v>
          </cell>
          <cell r="O884">
            <v>4.5</v>
          </cell>
          <cell r="P884">
            <v>4.5</v>
          </cell>
          <cell r="Q884">
            <v>0</v>
          </cell>
          <cell r="R884" t="str">
            <v>забаланс</v>
          </cell>
          <cell r="S884">
            <v>4.5</v>
          </cell>
        </row>
        <row r="885">
          <cell r="D885" t="str">
            <v>102904909</v>
          </cell>
          <cell r="E885">
            <v>1605.93</v>
          </cell>
          <cell r="F885">
            <v>25</v>
          </cell>
          <cell r="G885">
            <v>1605.93</v>
          </cell>
          <cell r="H885">
            <v>0</v>
          </cell>
          <cell r="I885" t="str">
            <v>Трофимова Надежда Михайловна</v>
          </cell>
          <cell r="J885" t="str">
            <v>сдан в аренду</v>
          </cell>
          <cell r="K885">
            <v>1</v>
          </cell>
          <cell r="L885">
            <v>1605.93</v>
          </cell>
          <cell r="N885">
            <v>0</v>
          </cell>
          <cell r="O885">
            <v>4.5</v>
          </cell>
          <cell r="P885">
            <v>4.5</v>
          </cell>
          <cell r="Q885">
            <v>0</v>
          </cell>
          <cell r="R885" t="str">
            <v>забаланс</v>
          </cell>
          <cell r="S885">
            <v>4.5</v>
          </cell>
        </row>
        <row r="886">
          <cell r="D886" t="str">
            <v>102904911</v>
          </cell>
          <cell r="E886">
            <v>1605.93</v>
          </cell>
          <cell r="F886">
            <v>25</v>
          </cell>
          <cell r="G886">
            <v>1605.93</v>
          </cell>
          <cell r="H886">
            <v>0</v>
          </cell>
          <cell r="I886" t="str">
            <v>Трофимова Надежда Михайловна</v>
          </cell>
          <cell r="J886" t="str">
            <v>сдан в аренду</v>
          </cell>
          <cell r="K886">
            <v>1</v>
          </cell>
          <cell r="L886">
            <v>1605.93</v>
          </cell>
          <cell r="M886">
            <v>25</v>
          </cell>
          <cell r="N886">
            <v>64.237200000000001</v>
          </cell>
          <cell r="O886">
            <v>4.5</v>
          </cell>
          <cell r="P886">
            <v>4.5</v>
          </cell>
          <cell r="Q886">
            <v>0</v>
          </cell>
          <cell r="R886" t="str">
            <v>забаланс</v>
          </cell>
          <cell r="S886">
            <v>4.5</v>
          </cell>
        </row>
        <row r="887">
          <cell r="D887" t="str">
            <v>102904913</v>
          </cell>
          <cell r="E887">
            <v>1605.93</v>
          </cell>
          <cell r="F887">
            <v>25</v>
          </cell>
          <cell r="G887">
            <v>1605.93</v>
          </cell>
          <cell r="H887">
            <v>0</v>
          </cell>
          <cell r="I887" t="str">
            <v>Трофимова Надежда Михайловна</v>
          </cell>
          <cell r="J887" t="str">
            <v>сдан в аренду</v>
          </cell>
          <cell r="K887">
            <v>1</v>
          </cell>
          <cell r="L887">
            <v>1605.93</v>
          </cell>
          <cell r="M887">
            <v>25</v>
          </cell>
          <cell r="N887">
            <v>64.237200000000001</v>
          </cell>
          <cell r="O887">
            <v>4.5</v>
          </cell>
          <cell r="P887">
            <v>4.5</v>
          </cell>
          <cell r="Q887">
            <v>0</v>
          </cell>
          <cell r="R887" t="str">
            <v>забаланс</v>
          </cell>
          <cell r="S887">
            <v>4.5</v>
          </cell>
        </row>
        <row r="888">
          <cell r="D888" t="str">
            <v>102904915</v>
          </cell>
          <cell r="E888">
            <v>1605.93</v>
          </cell>
          <cell r="F888">
            <v>25</v>
          </cell>
          <cell r="G888">
            <v>1605.93</v>
          </cell>
          <cell r="H888">
            <v>0</v>
          </cell>
          <cell r="I888" t="str">
            <v>Трофимова Надежда Михайловна</v>
          </cell>
          <cell r="J888" t="str">
            <v>сдан в аренду</v>
          </cell>
          <cell r="K888">
            <v>1</v>
          </cell>
          <cell r="L888">
            <v>1605.93</v>
          </cell>
          <cell r="M888">
            <v>25</v>
          </cell>
          <cell r="N888">
            <v>64.237200000000001</v>
          </cell>
          <cell r="O888">
            <v>4.5</v>
          </cell>
          <cell r="P888">
            <v>4.5</v>
          </cell>
          <cell r="Q888">
            <v>0</v>
          </cell>
          <cell r="R888" t="str">
            <v>забаланс</v>
          </cell>
          <cell r="S888">
            <v>4.5</v>
          </cell>
        </row>
        <row r="889">
          <cell r="D889" t="str">
            <v>102904917</v>
          </cell>
          <cell r="E889">
            <v>1605.93</v>
          </cell>
          <cell r="F889">
            <v>25</v>
          </cell>
          <cell r="G889">
            <v>1605.93</v>
          </cell>
          <cell r="H889">
            <v>0</v>
          </cell>
          <cell r="I889" t="str">
            <v>Трофимова Надежда Михайловна</v>
          </cell>
          <cell r="J889" t="str">
            <v>сдан в аренду</v>
          </cell>
          <cell r="K889">
            <v>1</v>
          </cell>
          <cell r="L889">
            <v>1605.93</v>
          </cell>
          <cell r="M889">
            <v>25</v>
          </cell>
          <cell r="N889">
            <v>64.237200000000001</v>
          </cell>
          <cell r="O889">
            <v>4.5</v>
          </cell>
          <cell r="P889">
            <v>4.5</v>
          </cell>
          <cell r="Q889">
            <v>0</v>
          </cell>
          <cell r="R889" t="str">
            <v>забаланс</v>
          </cell>
          <cell r="S889">
            <v>4.5</v>
          </cell>
        </row>
        <row r="890">
          <cell r="D890" t="str">
            <v>102904919</v>
          </cell>
          <cell r="E890">
            <v>1605.93</v>
          </cell>
          <cell r="F890">
            <v>25</v>
          </cell>
          <cell r="G890">
            <v>1605.93</v>
          </cell>
          <cell r="H890">
            <v>0</v>
          </cell>
          <cell r="I890" t="str">
            <v>Трофимова Надежда Михайловна</v>
          </cell>
          <cell r="J890" t="str">
            <v>сдан в аренду</v>
          </cell>
          <cell r="K890">
            <v>1</v>
          </cell>
          <cell r="L890">
            <v>1605.93</v>
          </cell>
          <cell r="M890">
            <v>25</v>
          </cell>
          <cell r="N890">
            <v>64.237200000000001</v>
          </cell>
          <cell r="O890">
            <v>4.5</v>
          </cell>
          <cell r="P890">
            <v>4.5</v>
          </cell>
          <cell r="Q890">
            <v>0</v>
          </cell>
          <cell r="R890" t="str">
            <v>забаланс</v>
          </cell>
          <cell r="S890">
            <v>4.5</v>
          </cell>
        </row>
        <row r="891">
          <cell r="D891" t="str">
            <v>102904921</v>
          </cell>
          <cell r="E891">
            <v>1605.93</v>
          </cell>
          <cell r="F891">
            <v>25</v>
          </cell>
          <cell r="G891">
            <v>1605.93</v>
          </cell>
          <cell r="H891">
            <v>0</v>
          </cell>
          <cell r="I891" t="str">
            <v>Трофимова Надежда Михайловна</v>
          </cell>
          <cell r="J891" t="str">
            <v>сдан в аренду</v>
          </cell>
          <cell r="K891">
            <v>1</v>
          </cell>
          <cell r="L891">
            <v>1605.93</v>
          </cell>
          <cell r="M891">
            <v>25</v>
          </cell>
          <cell r="N891">
            <v>64.237200000000001</v>
          </cell>
          <cell r="O891">
            <v>4.5</v>
          </cell>
          <cell r="P891">
            <v>4.5</v>
          </cell>
          <cell r="Q891">
            <v>0</v>
          </cell>
          <cell r="R891" t="str">
            <v>забаланс</v>
          </cell>
          <cell r="S891">
            <v>4.5</v>
          </cell>
        </row>
        <row r="892">
          <cell r="D892" t="str">
            <v>102904923</v>
          </cell>
          <cell r="E892">
            <v>1605.93</v>
          </cell>
          <cell r="F892">
            <v>25</v>
          </cell>
          <cell r="G892">
            <v>1605.93</v>
          </cell>
          <cell r="H892">
            <v>0</v>
          </cell>
          <cell r="I892" t="str">
            <v>Трофимова Надежда Михайловна</v>
          </cell>
          <cell r="J892" t="str">
            <v>сдан в аренду</v>
          </cell>
          <cell r="K892">
            <v>1</v>
          </cell>
          <cell r="L892">
            <v>1605.93</v>
          </cell>
          <cell r="M892">
            <v>25</v>
          </cell>
          <cell r="N892">
            <v>64.237200000000001</v>
          </cell>
          <cell r="O892">
            <v>4.5</v>
          </cell>
          <cell r="P892">
            <v>4.5</v>
          </cell>
          <cell r="Q892">
            <v>0</v>
          </cell>
          <cell r="R892" t="str">
            <v>забаланс</v>
          </cell>
          <cell r="S892">
            <v>4.5</v>
          </cell>
        </row>
        <row r="893">
          <cell r="D893" t="str">
            <v>102904925</v>
          </cell>
          <cell r="E893">
            <v>1605.93</v>
          </cell>
          <cell r="F893">
            <v>25</v>
          </cell>
          <cell r="G893">
            <v>1605.93</v>
          </cell>
          <cell r="H893">
            <v>0</v>
          </cell>
          <cell r="I893" t="str">
            <v>Трофимова Надежда Михайловна</v>
          </cell>
          <cell r="J893" t="str">
            <v>сдан в аренду</v>
          </cell>
          <cell r="K893">
            <v>1</v>
          </cell>
          <cell r="L893">
            <v>1605.93</v>
          </cell>
          <cell r="M893">
            <v>25</v>
          </cell>
          <cell r="N893">
            <v>64.237200000000001</v>
          </cell>
          <cell r="O893">
            <v>4.5</v>
          </cell>
          <cell r="P893">
            <v>4.5</v>
          </cell>
          <cell r="Q893">
            <v>0</v>
          </cell>
          <cell r="R893" t="str">
            <v>забаланс</v>
          </cell>
          <cell r="S893">
            <v>4.5</v>
          </cell>
        </row>
        <row r="894">
          <cell r="D894" t="str">
            <v>102904927</v>
          </cell>
          <cell r="E894">
            <v>1605.93</v>
          </cell>
          <cell r="F894">
            <v>25</v>
          </cell>
          <cell r="G894">
            <v>1605.93</v>
          </cell>
          <cell r="H894">
            <v>0</v>
          </cell>
          <cell r="I894" t="str">
            <v>Трофимова Надежда Михайловна</v>
          </cell>
          <cell r="J894" t="str">
            <v>сдан в аренду</v>
          </cell>
          <cell r="K894">
            <v>1</v>
          </cell>
          <cell r="L894">
            <v>1605.93</v>
          </cell>
          <cell r="M894">
            <v>25</v>
          </cell>
          <cell r="N894">
            <v>64.237200000000001</v>
          </cell>
          <cell r="O894">
            <v>4.5</v>
          </cell>
          <cell r="P894">
            <v>4.5</v>
          </cell>
          <cell r="Q894">
            <v>0</v>
          </cell>
          <cell r="R894" t="str">
            <v>забаланс</v>
          </cell>
          <cell r="S894">
            <v>4.5</v>
          </cell>
        </row>
        <row r="895">
          <cell r="D895" t="str">
            <v>102904929</v>
          </cell>
          <cell r="E895">
            <v>1605.93</v>
          </cell>
          <cell r="F895">
            <v>25</v>
          </cell>
          <cell r="G895">
            <v>1605.93</v>
          </cell>
          <cell r="H895">
            <v>0</v>
          </cell>
          <cell r="I895" t="str">
            <v>Трофимова Надежда Михайловна</v>
          </cell>
          <cell r="J895" t="str">
            <v>сдан в аренду</v>
          </cell>
          <cell r="K895">
            <v>1</v>
          </cell>
          <cell r="L895">
            <v>1605.93</v>
          </cell>
          <cell r="M895">
            <v>25</v>
          </cell>
          <cell r="N895">
            <v>64.237200000000001</v>
          </cell>
          <cell r="O895">
            <v>4.5</v>
          </cell>
          <cell r="P895">
            <v>4.5</v>
          </cell>
          <cell r="Q895">
            <v>0</v>
          </cell>
          <cell r="R895" t="str">
            <v>забаланс</v>
          </cell>
          <cell r="S895">
            <v>4.5</v>
          </cell>
        </row>
        <row r="896">
          <cell r="D896" t="str">
            <v>102904931</v>
          </cell>
          <cell r="E896">
            <v>1605.93</v>
          </cell>
          <cell r="F896">
            <v>25</v>
          </cell>
          <cell r="G896">
            <v>1605.93</v>
          </cell>
          <cell r="H896">
            <v>0</v>
          </cell>
          <cell r="I896" t="str">
            <v>Трофимова Надежда Михайловна</v>
          </cell>
          <cell r="J896" t="str">
            <v>сдан в аренду</v>
          </cell>
          <cell r="K896">
            <v>1</v>
          </cell>
          <cell r="L896">
            <v>1605.93</v>
          </cell>
          <cell r="M896">
            <v>25</v>
          </cell>
          <cell r="N896">
            <v>64.237200000000001</v>
          </cell>
          <cell r="O896">
            <v>4.5</v>
          </cell>
          <cell r="P896">
            <v>4.5</v>
          </cell>
          <cell r="Q896">
            <v>0</v>
          </cell>
          <cell r="R896" t="str">
            <v>забаланс</v>
          </cell>
          <cell r="S896">
            <v>4.5</v>
          </cell>
        </row>
        <row r="897">
          <cell r="D897" t="str">
            <v>102904933</v>
          </cell>
          <cell r="E897">
            <v>1605.93</v>
          </cell>
          <cell r="F897">
            <v>25</v>
          </cell>
          <cell r="G897">
            <v>1605.93</v>
          </cell>
          <cell r="H897">
            <v>0</v>
          </cell>
          <cell r="I897" t="str">
            <v>Трофимова Надежда Михайловна</v>
          </cell>
          <cell r="J897" t="str">
            <v>сдан в аренду</v>
          </cell>
          <cell r="K897">
            <v>1</v>
          </cell>
          <cell r="L897">
            <v>1605.93</v>
          </cell>
          <cell r="M897">
            <v>25</v>
          </cell>
          <cell r="N897">
            <v>64.237200000000001</v>
          </cell>
          <cell r="O897">
            <v>4.5</v>
          </cell>
          <cell r="P897">
            <v>4.5</v>
          </cell>
          <cell r="Q897">
            <v>0</v>
          </cell>
          <cell r="R897" t="str">
            <v>забаланс</v>
          </cell>
          <cell r="S897">
            <v>4.5</v>
          </cell>
        </row>
        <row r="898">
          <cell r="D898" t="str">
            <v>102904935</v>
          </cell>
          <cell r="E898">
            <v>1605.93</v>
          </cell>
          <cell r="F898">
            <v>25</v>
          </cell>
          <cell r="G898">
            <v>1605.93</v>
          </cell>
          <cell r="H898">
            <v>0</v>
          </cell>
          <cell r="I898" t="str">
            <v>Трофимова Надежда Михайловна</v>
          </cell>
          <cell r="J898" t="str">
            <v>сдан в аренду</v>
          </cell>
          <cell r="K898">
            <v>1</v>
          </cell>
          <cell r="L898">
            <v>1605.93</v>
          </cell>
          <cell r="M898">
            <v>25</v>
          </cell>
          <cell r="N898">
            <v>64.237200000000001</v>
          </cell>
          <cell r="O898">
            <v>4.5</v>
          </cell>
          <cell r="P898">
            <v>4.5</v>
          </cell>
          <cell r="Q898">
            <v>0</v>
          </cell>
          <cell r="R898" t="str">
            <v>забаланс</v>
          </cell>
          <cell r="S898">
            <v>4.5</v>
          </cell>
        </row>
        <row r="899">
          <cell r="D899" t="str">
            <v>102904937</v>
          </cell>
          <cell r="E899">
            <v>1605.93</v>
          </cell>
          <cell r="F899">
            <v>25</v>
          </cell>
          <cell r="G899">
            <v>1605.93</v>
          </cell>
          <cell r="H899">
            <v>0</v>
          </cell>
          <cell r="I899" t="str">
            <v>Трофимова Надежда Михайловна</v>
          </cell>
          <cell r="J899" t="str">
            <v>сдан в аренду</v>
          </cell>
          <cell r="K899">
            <v>1</v>
          </cell>
          <cell r="L899">
            <v>1605.93</v>
          </cell>
          <cell r="M899">
            <v>25</v>
          </cell>
          <cell r="N899">
            <v>64.237200000000001</v>
          </cell>
          <cell r="O899">
            <v>4.5</v>
          </cell>
          <cell r="P899">
            <v>4.5</v>
          </cell>
          <cell r="Q899">
            <v>0</v>
          </cell>
          <cell r="R899" t="str">
            <v>забаланс</v>
          </cell>
          <cell r="S899">
            <v>4.5</v>
          </cell>
        </row>
        <row r="900">
          <cell r="D900" t="str">
            <v>102904939</v>
          </cell>
          <cell r="E900">
            <v>1605.93</v>
          </cell>
          <cell r="F900">
            <v>25</v>
          </cell>
          <cell r="G900">
            <v>1605.93</v>
          </cell>
          <cell r="H900">
            <v>0</v>
          </cell>
          <cell r="I900" t="str">
            <v>Трофимова Надежда Михайловна</v>
          </cell>
          <cell r="J900" t="str">
            <v>сдан в аренду</v>
          </cell>
          <cell r="K900">
            <v>1</v>
          </cell>
          <cell r="L900">
            <v>1605.93</v>
          </cell>
          <cell r="M900">
            <v>25</v>
          </cell>
          <cell r="N900">
            <v>64.237200000000001</v>
          </cell>
          <cell r="O900">
            <v>4.5</v>
          </cell>
          <cell r="P900">
            <v>4.5</v>
          </cell>
          <cell r="Q900">
            <v>0</v>
          </cell>
          <cell r="R900" t="str">
            <v>забаланс</v>
          </cell>
          <cell r="S900">
            <v>4.5</v>
          </cell>
        </row>
        <row r="901">
          <cell r="D901" t="str">
            <v>102904941</v>
          </cell>
          <cell r="E901">
            <v>1605.93</v>
          </cell>
          <cell r="F901">
            <v>25</v>
          </cell>
          <cell r="G901">
            <v>1605.93</v>
          </cell>
          <cell r="H901">
            <v>0</v>
          </cell>
          <cell r="I901" t="str">
            <v>Трофимова Надежда Михайловна</v>
          </cell>
          <cell r="J901" t="str">
            <v>сдан в аренду</v>
          </cell>
          <cell r="K901">
            <v>1</v>
          </cell>
          <cell r="L901">
            <v>1605.93</v>
          </cell>
          <cell r="M901">
            <v>25</v>
          </cell>
          <cell r="N901">
            <v>64.237200000000001</v>
          </cell>
          <cell r="O901">
            <v>4.5</v>
          </cell>
          <cell r="P901">
            <v>4.5</v>
          </cell>
          <cell r="Q901">
            <v>0</v>
          </cell>
          <cell r="R901" t="str">
            <v>забаланс</v>
          </cell>
          <cell r="S901">
            <v>4.5</v>
          </cell>
        </row>
        <row r="902">
          <cell r="D902" t="str">
            <v>102904943</v>
          </cell>
          <cell r="E902">
            <v>1605.93</v>
          </cell>
          <cell r="F902">
            <v>25</v>
          </cell>
          <cell r="G902">
            <v>1605.93</v>
          </cell>
          <cell r="H902">
            <v>0</v>
          </cell>
          <cell r="I902" t="str">
            <v>Трофимова Надежда Михайловна</v>
          </cell>
          <cell r="J902" t="str">
            <v>сдан в аренду</v>
          </cell>
          <cell r="K902">
            <v>1</v>
          </cell>
          <cell r="L902">
            <v>1605.93</v>
          </cell>
          <cell r="M902">
            <v>25</v>
          </cell>
          <cell r="N902">
            <v>64.237200000000001</v>
          </cell>
          <cell r="O902">
            <v>4.5</v>
          </cell>
          <cell r="P902">
            <v>4.5</v>
          </cell>
          <cell r="Q902">
            <v>0</v>
          </cell>
          <cell r="R902" t="str">
            <v>забаланс</v>
          </cell>
          <cell r="S902">
            <v>4.5</v>
          </cell>
        </row>
        <row r="903">
          <cell r="D903" t="str">
            <v>102904945</v>
          </cell>
          <cell r="E903">
            <v>1605.93</v>
          </cell>
          <cell r="F903">
            <v>25</v>
          </cell>
          <cell r="G903">
            <v>1605.93</v>
          </cell>
          <cell r="H903">
            <v>0</v>
          </cell>
          <cell r="I903" t="str">
            <v>Трофимова Надежда Михайловна</v>
          </cell>
          <cell r="J903" t="str">
            <v>сдан в аренду</v>
          </cell>
          <cell r="K903">
            <v>1</v>
          </cell>
          <cell r="L903">
            <v>1605.93</v>
          </cell>
          <cell r="M903">
            <v>25</v>
          </cell>
          <cell r="N903">
            <v>64.237200000000001</v>
          </cell>
          <cell r="O903">
            <v>4.5</v>
          </cell>
          <cell r="P903">
            <v>4.5</v>
          </cell>
          <cell r="Q903">
            <v>0</v>
          </cell>
          <cell r="R903" t="str">
            <v>забаланс</v>
          </cell>
          <cell r="S903">
            <v>4.5</v>
          </cell>
        </row>
        <row r="904">
          <cell r="D904" t="str">
            <v>102904947</v>
          </cell>
          <cell r="E904">
            <v>1605.93</v>
          </cell>
          <cell r="F904">
            <v>25</v>
          </cell>
          <cell r="G904">
            <v>1605.93</v>
          </cell>
          <cell r="H904">
            <v>0</v>
          </cell>
          <cell r="I904" t="str">
            <v>Трофимова Надежда Михайловна</v>
          </cell>
          <cell r="J904" t="str">
            <v>сдан в аренду</v>
          </cell>
          <cell r="K904">
            <v>1</v>
          </cell>
          <cell r="L904">
            <v>1605.93</v>
          </cell>
          <cell r="M904">
            <v>25</v>
          </cell>
          <cell r="N904">
            <v>64.237200000000001</v>
          </cell>
          <cell r="O904">
            <v>4.5</v>
          </cell>
          <cell r="P904">
            <v>4.5</v>
          </cell>
          <cell r="Q904">
            <v>0</v>
          </cell>
          <cell r="R904" t="str">
            <v>забаланс</v>
          </cell>
          <cell r="S904">
            <v>4.5</v>
          </cell>
        </row>
        <row r="905">
          <cell r="D905" t="str">
            <v>102924321</v>
          </cell>
          <cell r="E905">
            <v>1605.93</v>
          </cell>
          <cell r="F905">
            <v>25</v>
          </cell>
          <cell r="G905">
            <v>1605.93</v>
          </cell>
          <cell r="H905">
            <v>0</v>
          </cell>
          <cell r="I905" t="str">
            <v>Трофимова Надежда Михайловна</v>
          </cell>
          <cell r="J905" t="str">
            <v>сдан в аренду</v>
          </cell>
          <cell r="K905">
            <v>1</v>
          </cell>
          <cell r="L905">
            <v>1605.93</v>
          </cell>
          <cell r="M905">
            <v>25</v>
          </cell>
          <cell r="N905">
            <v>64.237200000000001</v>
          </cell>
          <cell r="O905">
            <v>4.5</v>
          </cell>
          <cell r="P905">
            <v>4.5</v>
          </cell>
          <cell r="Q905">
            <v>0</v>
          </cell>
          <cell r="R905" t="str">
            <v>забаланс</v>
          </cell>
          <cell r="S905">
            <v>4.5</v>
          </cell>
        </row>
        <row r="906">
          <cell r="D906" t="str">
            <v>102924322</v>
          </cell>
          <cell r="E906">
            <v>1605.93</v>
          </cell>
          <cell r="F906">
            <v>25</v>
          </cell>
          <cell r="G906">
            <v>1605.93</v>
          </cell>
          <cell r="H906">
            <v>0</v>
          </cell>
          <cell r="I906" t="str">
            <v>Трофимова Надежда Михайловна</v>
          </cell>
          <cell r="J906" t="str">
            <v>сдан в аренду</v>
          </cell>
          <cell r="K906">
            <v>1</v>
          </cell>
          <cell r="L906">
            <v>1605.93</v>
          </cell>
          <cell r="M906">
            <v>25</v>
          </cell>
          <cell r="N906">
            <v>64.237200000000001</v>
          </cell>
          <cell r="O906">
            <v>4.5</v>
          </cell>
          <cell r="P906">
            <v>4.5</v>
          </cell>
          <cell r="Q906">
            <v>0</v>
          </cell>
          <cell r="R906" t="str">
            <v>забаланс</v>
          </cell>
          <cell r="S906">
            <v>4.5</v>
          </cell>
        </row>
        <row r="907">
          <cell r="D907" t="str">
            <v>102924323</v>
          </cell>
          <cell r="E907">
            <v>1605.93</v>
          </cell>
          <cell r="F907">
            <v>25</v>
          </cell>
          <cell r="G907">
            <v>1605.93</v>
          </cell>
          <cell r="H907">
            <v>0</v>
          </cell>
          <cell r="I907" t="str">
            <v>Трофимова Надежда Михайловна</v>
          </cell>
          <cell r="J907" t="str">
            <v>сдан в аренду</v>
          </cell>
          <cell r="K907">
            <v>1</v>
          </cell>
          <cell r="L907">
            <v>1605.93</v>
          </cell>
          <cell r="M907">
            <v>25</v>
          </cell>
          <cell r="N907">
            <v>64.237200000000001</v>
          </cell>
          <cell r="O907">
            <v>4.5</v>
          </cell>
          <cell r="P907">
            <v>4.5</v>
          </cell>
          <cell r="Q907">
            <v>0</v>
          </cell>
          <cell r="R907" t="str">
            <v>забаланс</v>
          </cell>
          <cell r="S907">
            <v>4.5</v>
          </cell>
        </row>
        <row r="908">
          <cell r="D908" t="str">
            <v>102924324</v>
          </cell>
          <cell r="E908">
            <v>1605.93</v>
          </cell>
          <cell r="F908">
            <v>25</v>
          </cell>
          <cell r="G908">
            <v>1605.93</v>
          </cell>
          <cell r="H908">
            <v>0</v>
          </cell>
          <cell r="I908" t="str">
            <v>Трофимова Надежда Михайловна</v>
          </cell>
          <cell r="J908" t="str">
            <v>сдан в аренду</v>
          </cell>
          <cell r="K908">
            <v>1</v>
          </cell>
          <cell r="L908">
            <v>1605.93</v>
          </cell>
          <cell r="M908">
            <v>25</v>
          </cell>
          <cell r="N908">
            <v>64.237200000000001</v>
          </cell>
          <cell r="O908">
            <v>4.5</v>
          </cell>
          <cell r="P908">
            <v>4.5</v>
          </cell>
          <cell r="Q908">
            <v>0</v>
          </cell>
          <cell r="R908" t="str">
            <v>забаланс</v>
          </cell>
          <cell r="S908">
            <v>4.5</v>
          </cell>
        </row>
        <row r="909">
          <cell r="D909" t="str">
            <v>102924326</v>
          </cell>
          <cell r="E909">
            <v>1605.93</v>
          </cell>
          <cell r="F909">
            <v>25</v>
          </cell>
          <cell r="G909">
            <v>1605.93</v>
          </cell>
          <cell r="H909">
            <v>0</v>
          </cell>
          <cell r="I909" t="str">
            <v>Трофимова Надежда Михайловна</v>
          </cell>
          <cell r="J909" t="str">
            <v>сдан в аренду</v>
          </cell>
          <cell r="K909">
            <v>1</v>
          </cell>
          <cell r="L909">
            <v>1605.93</v>
          </cell>
          <cell r="M909">
            <v>25</v>
          </cell>
          <cell r="N909">
            <v>64.237200000000001</v>
          </cell>
          <cell r="O909">
            <v>4.5</v>
          </cell>
          <cell r="P909">
            <v>4.5</v>
          </cell>
          <cell r="Q909">
            <v>0</v>
          </cell>
          <cell r="R909" t="str">
            <v>забаланс</v>
          </cell>
          <cell r="S909">
            <v>4.5</v>
          </cell>
        </row>
        <row r="910">
          <cell r="D910" t="str">
            <v>102924327</v>
          </cell>
          <cell r="E910">
            <v>1605.93</v>
          </cell>
          <cell r="F910">
            <v>25</v>
          </cell>
          <cell r="G910">
            <v>1605.93</v>
          </cell>
          <cell r="H910">
            <v>0</v>
          </cell>
          <cell r="I910" t="str">
            <v>Трофимова Надежда Михайловна</v>
          </cell>
          <cell r="J910" t="str">
            <v>сдан в аренду</v>
          </cell>
          <cell r="K910">
            <v>1</v>
          </cell>
          <cell r="L910">
            <v>1605.93</v>
          </cell>
          <cell r="M910">
            <v>25</v>
          </cell>
          <cell r="N910">
            <v>64.237200000000001</v>
          </cell>
          <cell r="O910">
            <v>4.5</v>
          </cell>
          <cell r="P910">
            <v>4.5</v>
          </cell>
          <cell r="Q910">
            <v>0</v>
          </cell>
          <cell r="R910" t="str">
            <v>забаланс</v>
          </cell>
          <cell r="S910">
            <v>4.5</v>
          </cell>
        </row>
        <row r="911">
          <cell r="D911" t="str">
            <v>102924328</v>
          </cell>
          <cell r="E911">
            <v>1605.93</v>
          </cell>
          <cell r="F911">
            <v>25</v>
          </cell>
          <cell r="G911">
            <v>1605.93</v>
          </cell>
          <cell r="H911">
            <v>0</v>
          </cell>
          <cell r="I911" t="str">
            <v>Трофимова Надежда Михайловна</v>
          </cell>
          <cell r="J911" t="str">
            <v>сдан в аренду</v>
          </cell>
          <cell r="K911">
            <v>1</v>
          </cell>
          <cell r="L911">
            <v>1605.93</v>
          </cell>
          <cell r="M911">
            <v>25</v>
          </cell>
          <cell r="N911">
            <v>64.237200000000001</v>
          </cell>
          <cell r="O911">
            <v>4.5</v>
          </cell>
          <cell r="P911">
            <v>4.5</v>
          </cell>
          <cell r="Q911">
            <v>0</v>
          </cell>
          <cell r="R911" t="str">
            <v>забаланс</v>
          </cell>
          <cell r="S911">
            <v>4.5</v>
          </cell>
        </row>
        <row r="912">
          <cell r="D912" t="str">
            <v>102924329</v>
          </cell>
          <cell r="E912">
            <v>1605.93</v>
          </cell>
          <cell r="F912">
            <v>25</v>
          </cell>
          <cell r="G912">
            <v>1605.93</v>
          </cell>
          <cell r="H912">
            <v>0</v>
          </cell>
          <cell r="I912" t="str">
            <v>Трофимова Надежда Михайловна</v>
          </cell>
          <cell r="J912" t="str">
            <v>сдан в аренду</v>
          </cell>
          <cell r="K912">
            <v>1</v>
          </cell>
          <cell r="L912">
            <v>1605.93</v>
          </cell>
          <cell r="M912">
            <v>25</v>
          </cell>
          <cell r="N912">
            <v>64.237200000000001</v>
          </cell>
          <cell r="O912">
            <v>4.5</v>
          </cell>
          <cell r="P912">
            <v>4.5</v>
          </cell>
          <cell r="Q912">
            <v>0</v>
          </cell>
          <cell r="R912" t="str">
            <v>забаланс</v>
          </cell>
          <cell r="S912">
            <v>4.5</v>
          </cell>
        </row>
        <row r="913">
          <cell r="D913" t="str">
            <v>102924330</v>
          </cell>
          <cell r="E913">
            <v>1605.93</v>
          </cell>
          <cell r="F913">
            <v>25</v>
          </cell>
          <cell r="G913">
            <v>1605.93</v>
          </cell>
          <cell r="H913">
            <v>0</v>
          </cell>
          <cell r="I913" t="str">
            <v>Трофимова Надежда Михайловна</v>
          </cell>
          <cell r="J913" t="str">
            <v>сдан в аренду</v>
          </cell>
          <cell r="K913">
            <v>1</v>
          </cell>
          <cell r="L913">
            <v>1605.93</v>
          </cell>
          <cell r="M913">
            <v>25</v>
          </cell>
          <cell r="N913">
            <v>64.237200000000001</v>
          </cell>
          <cell r="O913">
            <v>4.5</v>
          </cell>
          <cell r="P913">
            <v>4.5</v>
          </cell>
          <cell r="Q913">
            <v>0</v>
          </cell>
          <cell r="R913" t="str">
            <v>забаланс</v>
          </cell>
          <cell r="S913">
            <v>4.5</v>
          </cell>
        </row>
        <row r="914">
          <cell r="D914" t="str">
            <v>102924331</v>
          </cell>
          <cell r="E914">
            <v>1605.93</v>
          </cell>
          <cell r="F914">
            <v>25</v>
          </cell>
          <cell r="G914">
            <v>1605.93</v>
          </cell>
          <cell r="H914">
            <v>0</v>
          </cell>
          <cell r="I914" t="str">
            <v>Трофимова Надежда Михайловна</v>
          </cell>
          <cell r="J914" t="str">
            <v>сдан в аренду</v>
          </cell>
          <cell r="K914">
            <v>1</v>
          </cell>
          <cell r="L914">
            <v>1605.93</v>
          </cell>
          <cell r="M914">
            <v>25</v>
          </cell>
          <cell r="N914">
            <v>64.237200000000001</v>
          </cell>
          <cell r="O914">
            <v>4.5</v>
          </cell>
          <cell r="P914">
            <v>4.5</v>
          </cell>
          <cell r="Q914">
            <v>0</v>
          </cell>
          <cell r="R914" t="str">
            <v>забаланс</v>
          </cell>
          <cell r="S914">
            <v>4.5</v>
          </cell>
        </row>
        <row r="915">
          <cell r="D915" t="str">
            <v>102924332</v>
          </cell>
          <cell r="E915">
            <v>1605.93</v>
          </cell>
          <cell r="F915">
            <v>25</v>
          </cell>
          <cell r="G915">
            <v>1605.93</v>
          </cell>
          <cell r="H915">
            <v>0</v>
          </cell>
          <cell r="I915" t="str">
            <v>Трофимова Надежда Михайловна</v>
          </cell>
          <cell r="J915" t="str">
            <v>сдан в аренду</v>
          </cell>
          <cell r="K915">
            <v>1</v>
          </cell>
          <cell r="L915">
            <v>1605.93</v>
          </cell>
          <cell r="M915">
            <v>25</v>
          </cell>
          <cell r="N915">
            <v>64.237200000000001</v>
          </cell>
          <cell r="O915">
            <v>4.5</v>
          </cell>
          <cell r="P915">
            <v>4.5</v>
          </cell>
          <cell r="Q915">
            <v>0</v>
          </cell>
          <cell r="R915" t="str">
            <v>забаланс</v>
          </cell>
          <cell r="S915">
            <v>4.5</v>
          </cell>
        </row>
        <row r="916">
          <cell r="D916" t="str">
            <v>102924333</v>
          </cell>
          <cell r="E916">
            <v>1605.93</v>
          </cell>
          <cell r="F916">
            <v>25</v>
          </cell>
          <cell r="G916">
            <v>1605.93</v>
          </cell>
          <cell r="H916">
            <v>0</v>
          </cell>
          <cell r="I916" t="str">
            <v>Трофимова Надежда Михайловна</v>
          </cell>
          <cell r="J916" t="str">
            <v>сдан в аренду</v>
          </cell>
          <cell r="K916">
            <v>1</v>
          </cell>
          <cell r="L916">
            <v>1605.93</v>
          </cell>
          <cell r="M916">
            <v>25</v>
          </cell>
          <cell r="N916">
            <v>64.237200000000001</v>
          </cell>
          <cell r="O916">
            <v>4.5</v>
          </cell>
          <cell r="P916">
            <v>4.5</v>
          </cell>
          <cell r="Q916">
            <v>0</v>
          </cell>
          <cell r="R916" t="str">
            <v>забаланс</v>
          </cell>
          <cell r="S916">
            <v>4.5</v>
          </cell>
        </row>
        <row r="917">
          <cell r="D917" t="str">
            <v>102924334</v>
          </cell>
          <cell r="E917">
            <v>1605.93</v>
          </cell>
          <cell r="F917">
            <v>25</v>
          </cell>
          <cell r="G917">
            <v>1605.93</v>
          </cell>
          <cell r="H917">
            <v>0</v>
          </cell>
          <cell r="I917" t="str">
            <v>Трофимова Надежда Михайловна</v>
          </cell>
          <cell r="J917" t="str">
            <v>сдан в аренду</v>
          </cell>
          <cell r="K917">
            <v>1</v>
          </cell>
          <cell r="L917">
            <v>1605.93</v>
          </cell>
          <cell r="M917">
            <v>25</v>
          </cell>
          <cell r="N917">
            <v>64.237200000000001</v>
          </cell>
          <cell r="O917">
            <v>4.5</v>
          </cell>
          <cell r="P917">
            <v>4.5</v>
          </cell>
          <cell r="Q917">
            <v>0</v>
          </cell>
          <cell r="R917" t="str">
            <v>забаланс</v>
          </cell>
          <cell r="S917">
            <v>4.5</v>
          </cell>
        </row>
        <row r="918">
          <cell r="D918" t="str">
            <v>102924335</v>
          </cell>
          <cell r="E918">
            <v>1605.93</v>
          </cell>
          <cell r="F918">
            <v>25</v>
          </cell>
          <cell r="G918">
            <v>1605.93</v>
          </cell>
          <cell r="H918">
            <v>0</v>
          </cell>
          <cell r="I918" t="str">
            <v>Трофимова Надежда Михайловна</v>
          </cell>
          <cell r="J918" t="str">
            <v>сдан в аренду</v>
          </cell>
          <cell r="K918">
            <v>1</v>
          </cell>
          <cell r="L918">
            <v>1605.93</v>
          </cell>
          <cell r="M918">
            <v>25</v>
          </cell>
          <cell r="N918">
            <v>64.237200000000001</v>
          </cell>
          <cell r="O918">
            <v>4.5</v>
          </cell>
          <cell r="P918">
            <v>4.5</v>
          </cell>
          <cell r="Q918">
            <v>0</v>
          </cell>
          <cell r="R918" t="str">
            <v>забаланс</v>
          </cell>
          <cell r="S918">
            <v>4.5</v>
          </cell>
        </row>
        <row r="919">
          <cell r="D919" t="str">
            <v>102924336</v>
          </cell>
          <cell r="E919">
            <v>1605.93</v>
          </cell>
          <cell r="F919">
            <v>25</v>
          </cell>
          <cell r="G919">
            <v>1605.93</v>
          </cell>
          <cell r="H919">
            <v>0</v>
          </cell>
          <cell r="I919" t="str">
            <v>Трофимова Надежда Михайловна</v>
          </cell>
          <cell r="J919" t="str">
            <v>сдан в аренду</v>
          </cell>
          <cell r="K919">
            <v>1</v>
          </cell>
          <cell r="L919">
            <v>1605.93</v>
          </cell>
          <cell r="M919">
            <v>25</v>
          </cell>
          <cell r="N919">
            <v>64.237200000000001</v>
          </cell>
          <cell r="O919">
            <v>4.5</v>
          </cell>
          <cell r="P919">
            <v>4.5</v>
          </cell>
          <cell r="Q919">
            <v>0</v>
          </cell>
          <cell r="R919" t="str">
            <v>забаланс</v>
          </cell>
          <cell r="S919">
            <v>4.5</v>
          </cell>
        </row>
        <row r="920">
          <cell r="D920" t="str">
            <v>102924337</v>
          </cell>
          <cell r="E920">
            <v>1605.93</v>
          </cell>
          <cell r="F920">
            <v>25</v>
          </cell>
          <cell r="G920">
            <v>1605.93</v>
          </cell>
          <cell r="H920">
            <v>0</v>
          </cell>
          <cell r="I920" t="str">
            <v>Трофимова Надежда Михайловна</v>
          </cell>
          <cell r="J920" t="str">
            <v>сдан в аренду</v>
          </cell>
          <cell r="K920">
            <v>1</v>
          </cell>
          <cell r="L920">
            <v>1605.93</v>
          </cell>
          <cell r="M920">
            <v>25</v>
          </cell>
          <cell r="N920">
            <v>64.237200000000001</v>
          </cell>
          <cell r="O920">
            <v>4.5</v>
          </cell>
          <cell r="P920">
            <v>4.5</v>
          </cell>
          <cell r="Q920">
            <v>0</v>
          </cell>
          <cell r="R920" t="str">
            <v>забаланс</v>
          </cell>
          <cell r="S920">
            <v>4.5</v>
          </cell>
        </row>
        <row r="921">
          <cell r="D921" t="str">
            <v>102924338</v>
          </cell>
          <cell r="E921">
            <v>1605.93</v>
          </cell>
          <cell r="F921">
            <v>25</v>
          </cell>
          <cell r="G921">
            <v>1605.93</v>
          </cell>
          <cell r="H921">
            <v>0</v>
          </cell>
          <cell r="I921" t="str">
            <v>Трофимова Надежда Михайловна</v>
          </cell>
          <cell r="J921" t="str">
            <v>сдан в аренду</v>
          </cell>
          <cell r="K921">
            <v>1</v>
          </cell>
          <cell r="L921">
            <v>1605.93</v>
          </cell>
          <cell r="M921">
            <v>25</v>
          </cell>
          <cell r="N921">
            <v>64.237200000000001</v>
          </cell>
          <cell r="O921">
            <v>4.5</v>
          </cell>
          <cell r="P921">
            <v>4.5</v>
          </cell>
          <cell r="Q921">
            <v>0</v>
          </cell>
          <cell r="R921" t="str">
            <v>забаланс</v>
          </cell>
          <cell r="S921">
            <v>4.5</v>
          </cell>
        </row>
        <row r="922">
          <cell r="D922" t="str">
            <v>102924339</v>
          </cell>
          <cell r="E922">
            <v>1605.93</v>
          </cell>
          <cell r="F922">
            <v>25</v>
          </cell>
          <cell r="G922">
            <v>1605.93</v>
          </cell>
          <cell r="H922">
            <v>0</v>
          </cell>
          <cell r="I922" t="str">
            <v>Трофимова Надежда Михайловна</v>
          </cell>
          <cell r="J922" t="str">
            <v>сдан в аренду</v>
          </cell>
          <cell r="K922">
            <v>1</v>
          </cell>
          <cell r="L922">
            <v>1605.93</v>
          </cell>
          <cell r="M922">
            <v>25</v>
          </cell>
          <cell r="N922">
            <v>64.237200000000001</v>
          </cell>
          <cell r="O922">
            <v>4.5</v>
          </cell>
          <cell r="P922">
            <v>4.5</v>
          </cell>
          <cell r="Q922">
            <v>0</v>
          </cell>
          <cell r="R922" t="str">
            <v>забаланс</v>
          </cell>
          <cell r="S922">
            <v>4.5</v>
          </cell>
        </row>
        <row r="923">
          <cell r="D923" t="str">
            <v>102924340</v>
          </cell>
          <cell r="E923">
            <v>1605.93</v>
          </cell>
          <cell r="F923">
            <v>25</v>
          </cell>
          <cell r="G923">
            <v>1605.93</v>
          </cell>
          <cell r="H923">
            <v>0</v>
          </cell>
          <cell r="I923" t="str">
            <v>Трофимова Надежда Михайловна</v>
          </cell>
          <cell r="J923" t="str">
            <v>сдан в аренду</v>
          </cell>
          <cell r="K923">
            <v>1</v>
          </cell>
          <cell r="L923">
            <v>1605.93</v>
          </cell>
          <cell r="M923">
            <v>25</v>
          </cell>
          <cell r="N923">
            <v>64.237200000000001</v>
          </cell>
          <cell r="O923">
            <v>4.5</v>
          </cell>
          <cell r="P923">
            <v>4.5</v>
          </cell>
          <cell r="Q923">
            <v>0</v>
          </cell>
          <cell r="R923" t="str">
            <v>забаланс</v>
          </cell>
          <cell r="S923">
            <v>4.5</v>
          </cell>
        </row>
        <row r="924">
          <cell r="D924" t="str">
            <v>102924341</v>
          </cell>
          <cell r="E924">
            <v>1605.93</v>
          </cell>
          <cell r="F924">
            <v>25</v>
          </cell>
          <cell r="G924">
            <v>1605.93</v>
          </cell>
          <cell r="H924">
            <v>0</v>
          </cell>
          <cell r="I924" t="str">
            <v>Трофимова Надежда Михайловна</v>
          </cell>
          <cell r="J924" t="str">
            <v>сдан в аренду</v>
          </cell>
          <cell r="K924">
            <v>1</v>
          </cell>
          <cell r="L924">
            <v>1605.93</v>
          </cell>
          <cell r="M924">
            <v>25</v>
          </cell>
          <cell r="N924">
            <v>64.237200000000001</v>
          </cell>
          <cell r="O924">
            <v>4.5</v>
          </cell>
          <cell r="P924">
            <v>4.5</v>
          </cell>
          <cell r="Q924">
            <v>0</v>
          </cell>
          <cell r="R924" t="str">
            <v>забаланс</v>
          </cell>
          <cell r="S924">
            <v>4.5</v>
          </cell>
        </row>
        <row r="925">
          <cell r="D925" t="str">
            <v>102924342</v>
          </cell>
          <cell r="E925">
            <v>1605.93</v>
          </cell>
          <cell r="F925">
            <v>25</v>
          </cell>
          <cell r="G925">
            <v>1605.93</v>
          </cell>
          <cell r="H925">
            <v>0</v>
          </cell>
          <cell r="I925" t="str">
            <v>Трофимова Надежда Михайловна</v>
          </cell>
          <cell r="J925" t="str">
            <v>сдан в аренду</v>
          </cell>
          <cell r="K925">
            <v>1</v>
          </cell>
          <cell r="L925">
            <v>1605.93</v>
          </cell>
          <cell r="M925">
            <v>25</v>
          </cell>
          <cell r="N925">
            <v>64.237200000000001</v>
          </cell>
          <cell r="O925">
            <v>4.5</v>
          </cell>
          <cell r="P925">
            <v>4.5</v>
          </cell>
          <cell r="Q925">
            <v>0</v>
          </cell>
          <cell r="R925" t="str">
            <v>забаланс</v>
          </cell>
          <cell r="S925">
            <v>4.5</v>
          </cell>
        </row>
        <row r="926">
          <cell r="D926" t="str">
            <v>102924343</v>
          </cell>
          <cell r="E926">
            <v>1605.93</v>
          </cell>
          <cell r="F926">
            <v>25</v>
          </cell>
          <cell r="G926">
            <v>1605.93</v>
          </cell>
          <cell r="H926">
            <v>0</v>
          </cell>
          <cell r="I926" t="str">
            <v>Трофимова Надежда Михайловна</v>
          </cell>
          <cell r="J926" t="str">
            <v>сдан в аренду</v>
          </cell>
          <cell r="K926">
            <v>1</v>
          </cell>
          <cell r="L926">
            <v>1605.93</v>
          </cell>
          <cell r="M926">
            <v>25</v>
          </cell>
          <cell r="N926">
            <v>64.237200000000001</v>
          </cell>
          <cell r="O926">
            <v>4.5</v>
          </cell>
          <cell r="P926">
            <v>4.5</v>
          </cell>
          <cell r="Q926">
            <v>0</v>
          </cell>
          <cell r="R926" t="str">
            <v>забаланс</v>
          </cell>
          <cell r="S926">
            <v>4.5</v>
          </cell>
        </row>
        <row r="927">
          <cell r="D927" t="str">
            <v>102924344</v>
          </cell>
          <cell r="E927">
            <v>1605.93</v>
          </cell>
          <cell r="F927">
            <v>25</v>
          </cell>
          <cell r="G927">
            <v>1605.93</v>
          </cell>
          <cell r="H927">
            <v>0</v>
          </cell>
          <cell r="I927" t="str">
            <v>Трофимова Надежда Михайловна</v>
          </cell>
          <cell r="J927" t="str">
            <v>сдан в аренду</v>
          </cell>
          <cell r="K927">
            <v>1</v>
          </cell>
          <cell r="L927">
            <v>1605.93</v>
          </cell>
          <cell r="M927">
            <v>25</v>
          </cell>
          <cell r="N927">
            <v>64.237200000000001</v>
          </cell>
          <cell r="O927">
            <v>4.5</v>
          </cell>
          <cell r="P927">
            <v>4.5</v>
          </cell>
          <cell r="Q927">
            <v>0</v>
          </cell>
          <cell r="R927" t="str">
            <v>забаланс</v>
          </cell>
          <cell r="S927">
            <v>4.5</v>
          </cell>
        </row>
        <row r="928">
          <cell r="D928" t="str">
            <v>102924345</v>
          </cell>
          <cell r="E928">
            <v>1605.93</v>
          </cell>
          <cell r="F928">
            <v>25</v>
          </cell>
          <cell r="G928">
            <v>1605.93</v>
          </cell>
          <cell r="H928">
            <v>0</v>
          </cell>
          <cell r="I928" t="str">
            <v>Трофимова Надежда Михайловна</v>
          </cell>
          <cell r="J928" t="str">
            <v>сдан в аренду</v>
          </cell>
          <cell r="K928">
            <v>1</v>
          </cell>
          <cell r="L928">
            <v>1605.93</v>
          </cell>
          <cell r="M928">
            <v>25</v>
          </cell>
          <cell r="N928">
            <v>64.237200000000001</v>
          </cell>
          <cell r="O928">
            <v>4.5</v>
          </cell>
          <cell r="P928">
            <v>4.5</v>
          </cell>
          <cell r="Q928">
            <v>0</v>
          </cell>
          <cell r="R928" t="str">
            <v>забаланс</v>
          </cell>
          <cell r="S928">
            <v>4.5</v>
          </cell>
        </row>
        <row r="929">
          <cell r="D929" t="str">
            <v>102924346</v>
          </cell>
          <cell r="E929">
            <v>1605.93</v>
          </cell>
          <cell r="F929">
            <v>25</v>
          </cell>
          <cell r="G929">
            <v>1605.93</v>
          </cell>
          <cell r="H929">
            <v>0</v>
          </cell>
          <cell r="I929" t="str">
            <v>Трофимова Надежда Михайловна</v>
          </cell>
          <cell r="J929" t="str">
            <v>сдан в аренду</v>
          </cell>
          <cell r="K929">
            <v>1</v>
          </cell>
          <cell r="L929">
            <v>1605.93</v>
          </cell>
          <cell r="M929">
            <v>25</v>
          </cell>
          <cell r="N929">
            <v>64.237200000000001</v>
          </cell>
          <cell r="O929">
            <v>4.5</v>
          </cell>
          <cell r="P929">
            <v>4.5</v>
          </cell>
          <cell r="Q929">
            <v>0</v>
          </cell>
          <cell r="R929" t="str">
            <v>забаланс</v>
          </cell>
          <cell r="S929">
            <v>4.5</v>
          </cell>
        </row>
        <row r="930">
          <cell r="D930" t="str">
            <v>102924347</v>
          </cell>
          <cell r="E930">
            <v>1605.93</v>
          </cell>
          <cell r="F930">
            <v>25</v>
          </cell>
          <cell r="G930">
            <v>1605.93</v>
          </cell>
          <cell r="H930">
            <v>0</v>
          </cell>
          <cell r="I930" t="str">
            <v>Трофимова Надежда Михайловна</v>
          </cell>
          <cell r="J930" t="str">
            <v>сдан в аренду</v>
          </cell>
          <cell r="K930">
            <v>1</v>
          </cell>
          <cell r="L930">
            <v>1605.93</v>
          </cell>
          <cell r="M930">
            <v>25</v>
          </cell>
          <cell r="N930">
            <v>64.237200000000001</v>
          </cell>
          <cell r="O930">
            <v>4.5</v>
          </cell>
          <cell r="P930">
            <v>4.5</v>
          </cell>
          <cell r="Q930">
            <v>0</v>
          </cell>
          <cell r="R930" t="str">
            <v>забаланс</v>
          </cell>
          <cell r="S930">
            <v>4.5</v>
          </cell>
        </row>
        <row r="931">
          <cell r="D931" t="str">
            <v>102924348</v>
          </cell>
          <cell r="E931">
            <v>1605.93</v>
          </cell>
          <cell r="F931">
            <v>25</v>
          </cell>
          <cell r="G931">
            <v>1605.93</v>
          </cell>
          <cell r="H931">
            <v>0</v>
          </cell>
          <cell r="I931" t="str">
            <v>Трофимова Надежда Михайловна</v>
          </cell>
          <cell r="J931" t="str">
            <v>сдан в аренду</v>
          </cell>
          <cell r="K931">
            <v>1</v>
          </cell>
          <cell r="L931">
            <v>1605.93</v>
          </cell>
          <cell r="M931">
            <v>25</v>
          </cell>
          <cell r="N931">
            <v>64.237200000000001</v>
          </cell>
          <cell r="O931">
            <v>4.5</v>
          </cell>
          <cell r="P931">
            <v>4.5</v>
          </cell>
          <cell r="Q931">
            <v>0</v>
          </cell>
          <cell r="R931" t="str">
            <v>забаланс</v>
          </cell>
          <cell r="S931">
            <v>4.5</v>
          </cell>
        </row>
        <row r="932">
          <cell r="D932" t="str">
            <v>102924349</v>
          </cell>
          <cell r="E932">
            <v>1605.93</v>
          </cell>
          <cell r="F932">
            <v>25</v>
          </cell>
          <cell r="G932">
            <v>1605.93</v>
          </cell>
          <cell r="H932">
            <v>0</v>
          </cell>
          <cell r="I932" t="str">
            <v>Трофимова Надежда Михайловна</v>
          </cell>
          <cell r="J932" t="str">
            <v>сдан в аренду</v>
          </cell>
          <cell r="K932">
            <v>1</v>
          </cell>
          <cell r="L932">
            <v>1605.93</v>
          </cell>
          <cell r="M932">
            <v>25</v>
          </cell>
          <cell r="N932">
            <v>64.237200000000001</v>
          </cell>
          <cell r="O932">
            <v>4.5</v>
          </cell>
          <cell r="P932">
            <v>4.5</v>
          </cell>
          <cell r="Q932">
            <v>0</v>
          </cell>
          <cell r="R932" t="str">
            <v>забаланс</v>
          </cell>
          <cell r="S932">
            <v>4.5</v>
          </cell>
        </row>
        <row r="933">
          <cell r="D933" t="str">
            <v>102924351</v>
          </cell>
          <cell r="E933">
            <v>1605.93</v>
          </cell>
          <cell r="F933">
            <v>25</v>
          </cell>
          <cell r="G933">
            <v>1605.93</v>
          </cell>
          <cell r="H933">
            <v>0</v>
          </cell>
          <cell r="I933" t="str">
            <v>Трофимова Надежда Михайловна</v>
          </cell>
          <cell r="J933" t="str">
            <v>сдан в аренду</v>
          </cell>
          <cell r="K933">
            <v>1</v>
          </cell>
          <cell r="L933">
            <v>1605.93</v>
          </cell>
          <cell r="M933">
            <v>25</v>
          </cell>
          <cell r="N933">
            <v>64.237200000000001</v>
          </cell>
          <cell r="O933">
            <v>4.5</v>
          </cell>
          <cell r="P933">
            <v>4.5</v>
          </cell>
          <cell r="Q933">
            <v>0</v>
          </cell>
          <cell r="R933" t="str">
            <v>забаланс</v>
          </cell>
          <cell r="S933">
            <v>4.5</v>
          </cell>
        </row>
        <row r="934">
          <cell r="D934" t="str">
            <v>102924352</v>
          </cell>
          <cell r="E934">
            <v>1605.93</v>
          </cell>
          <cell r="F934">
            <v>25</v>
          </cell>
          <cell r="G934">
            <v>1605.93</v>
          </cell>
          <cell r="H934">
            <v>0</v>
          </cell>
          <cell r="I934" t="str">
            <v>Трофимова Надежда Михайловна</v>
          </cell>
          <cell r="J934" t="str">
            <v>сдан в аренду</v>
          </cell>
          <cell r="K934">
            <v>1</v>
          </cell>
          <cell r="L934">
            <v>1605.93</v>
          </cell>
          <cell r="M934">
            <v>25</v>
          </cell>
          <cell r="N934">
            <v>64.237200000000001</v>
          </cell>
          <cell r="O934">
            <v>4.5</v>
          </cell>
          <cell r="P934">
            <v>4.5</v>
          </cell>
          <cell r="Q934">
            <v>0</v>
          </cell>
          <cell r="R934" t="str">
            <v>забаланс</v>
          </cell>
          <cell r="S934">
            <v>4.5</v>
          </cell>
        </row>
        <row r="935">
          <cell r="D935" t="str">
            <v>102924353</v>
          </cell>
          <cell r="E935">
            <v>1605.93</v>
          </cell>
          <cell r="F935">
            <v>25</v>
          </cell>
          <cell r="G935">
            <v>1605.93</v>
          </cell>
          <cell r="H935">
            <v>0</v>
          </cell>
          <cell r="I935" t="str">
            <v>Трофимова Надежда Михайловна</v>
          </cell>
          <cell r="J935" t="str">
            <v>сдан в аренду</v>
          </cell>
          <cell r="K935">
            <v>1</v>
          </cell>
          <cell r="L935">
            <v>1605.93</v>
          </cell>
          <cell r="M935">
            <v>25</v>
          </cell>
          <cell r="N935">
            <v>64.237200000000001</v>
          </cell>
          <cell r="O935">
            <v>4.5</v>
          </cell>
          <cell r="P935">
            <v>4.5</v>
          </cell>
          <cell r="Q935">
            <v>0</v>
          </cell>
          <cell r="R935" t="str">
            <v>забаланс</v>
          </cell>
          <cell r="S935">
            <v>4.5</v>
          </cell>
        </row>
        <row r="936">
          <cell r="D936" t="str">
            <v>102924354</v>
          </cell>
          <cell r="E936">
            <v>1605.93</v>
          </cell>
          <cell r="F936">
            <v>25</v>
          </cell>
          <cell r="G936">
            <v>1605.93</v>
          </cell>
          <cell r="H936">
            <v>0</v>
          </cell>
          <cell r="I936" t="str">
            <v>Трофимова Надежда Михайловна</v>
          </cell>
          <cell r="J936" t="str">
            <v>сдан в аренду</v>
          </cell>
          <cell r="K936">
            <v>1</v>
          </cell>
          <cell r="L936">
            <v>1605.93</v>
          </cell>
          <cell r="M936">
            <v>25</v>
          </cell>
          <cell r="N936">
            <v>64.237200000000001</v>
          </cell>
          <cell r="O936">
            <v>4.5</v>
          </cell>
          <cell r="P936">
            <v>4.5</v>
          </cell>
          <cell r="Q936">
            <v>0</v>
          </cell>
          <cell r="R936" t="str">
            <v>забаланс</v>
          </cell>
          <cell r="S936">
            <v>4.5</v>
          </cell>
        </row>
        <row r="937">
          <cell r="D937" t="str">
            <v>102924357</v>
          </cell>
          <cell r="E937">
            <v>1605.93</v>
          </cell>
          <cell r="F937">
            <v>25</v>
          </cell>
          <cell r="G937">
            <v>1605.93</v>
          </cell>
          <cell r="H937">
            <v>0</v>
          </cell>
          <cell r="I937" t="str">
            <v>Трофимова Надежда Михайловна</v>
          </cell>
          <cell r="J937" t="str">
            <v>сдан в аренду</v>
          </cell>
          <cell r="K937">
            <v>1</v>
          </cell>
          <cell r="L937">
            <v>1605.93</v>
          </cell>
          <cell r="M937">
            <v>25</v>
          </cell>
          <cell r="N937">
            <v>64.237200000000001</v>
          </cell>
          <cell r="O937">
            <v>4.5</v>
          </cell>
          <cell r="P937">
            <v>4.5</v>
          </cell>
          <cell r="Q937">
            <v>0</v>
          </cell>
          <cell r="R937" t="str">
            <v>забаланс</v>
          </cell>
          <cell r="S937">
            <v>4.5</v>
          </cell>
        </row>
        <row r="938">
          <cell r="D938" t="str">
            <v>102924358</v>
          </cell>
          <cell r="E938">
            <v>1605.93</v>
          </cell>
          <cell r="F938">
            <v>25</v>
          </cell>
          <cell r="G938">
            <v>1605.93</v>
          </cell>
          <cell r="H938">
            <v>0</v>
          </cell>
          <cell r="I938" t="str">
            <v>Трофимова Надежда Михайловна</v>
          </cell>
          <cell r="J938" t="str">
            <v>сдан в аренду</v>
          </cell>
          <cell r="K938">
            <v>1</v>
          </cell>
          <cell r="L938">
            <v>1605.93</v>
          </cell>
          <cell r="M938">
            <v>25</v>
          </cell>
          <cell r="N938">
            <v>64.237200000000001</v>
          </cell>
          <cell r="O938">
            <v>4.5</v>
          </cell>
          <cell r="P938">
            <v>4.5</v>
          </cell>
          <cell r="Q938">
            <v>0</v>
          </cell>
          <cell r="R938" t="str">
            <v>забаланс</v>
          </cell>
          <cell r="S938">
            <v>4.5</v>
          </cell>
        </row>
        <row r="939">
          <cell r="D939" t="str">
            <v>102924359</v>
          </cell>
          <cell r="E939">
            <v>1605.93</v>
          </cell>
          <cell r="F939">
            <v>25</v>
          </cell>
          <cell r="G939">
            <v>1605.93</v>
          </cell>
          <cell r="H939">
            <v>0</v>
          </cell>
          <cell r="I939" t="str">
            <v>Трофимова Надежда Михайловна</v>
          </cell>
          <cell r="J939" t="str">
            <v>сдан в аренду</v>
          </cell>
          <cell r="K939">
            <v>1</v>
          </cell>
          <cell r="L939">
            <v>1605.93</v>
          </cell>
          <cell r="M939">
            <v>25</v>
          </cell>
          <cell r="N939">
            <v>64.237200000000001</v>
          </cell>
          <cell r="O939">
            <v>4.5</v>
          </cell>
          <cell r="P939">
            <v>4.5</v>
          </cell>
          <cell r="Q939">
            <v>0</v>
          </cell>
          <cell r="R939" t="str">
            <v>забаланс</v>
          </cell>
          <cell r="S939">
            <v>4.5</v>
          </cell>
        </row>
        <row r="940">
          <cell r="D940" t="str">
            <v>102924360</v>
          </cell>
          <cell r="E940">
            <v>1605.93</v>
          </cell>
          <cell r="F940">
            <v>25</v>
          </cell>
          <cell r="G940">
            <v>1605.93</v>
          </cell>
          <cell r="H940">
            <v>0</v>
          </cell>
          <cell r="I940" t="str">
            <v>Трофимова Надежда Михайловна</v>
          </cell>
          <cell r="J940" t="str">
            <v>сдан в аренду</v>
          </cell>
          <cell r="K940">
            <v>1</v>
          </cell>
          <cell r="L940">
            <v>1605.93</v>
          </cell>
          <cell r="M940">
            <v>25</v>
          </cell>
          <cell r="N940">
            <v>64.237200000000001</v>
          </cell>
          <cell r="O940">
            <v>4.5</v>
          </cell>
          <cell r="P940">
            <v>4.5</v>
          </cell>
          <cell r="Q940">
            <v>0</v>
          </cell>
          <cell r="R940" t="str">
            <v>забаланс</v>
          </cell>
          <cell r="S940">
            <v>4.5</v>
          </cell>
        </row>
        <row r="941">
          <cell r="D941" t="str">
            <v>102924361</v>
          </cell>
          <cell r="E941">
            <v>1605.93</v>
          </cell>
          <cell r="F941">
            <v>25</v>
          </cell>
          <cell r="G941">
            <v>1605.93</v>
          </cell>
          <cell r="H941">
            <v>0</v>
          </cell>
          <cell r="I941" t="str">
            <v>Трофимова Надежда Михайловна</v>
          </cell>
          <cell r="J941" t="str">
            <v>сдан в аренду</v>
          </cell>
          <cell r="K941">
            <v>1</v>
          </cell>
          <cell r="L941">
            <v>1605.93</v>
          </cell>
          <cell r="M941">
            <v>25</v>
          </cell>
          <cell r="N941">
            <v>64.237200000000001</v>
          </cell>
          <cell r="O941">
            <v>4.5</v>
          </cell>
          <cell r="P941">
            <v>4.5</v>
          </cell>
          <cell r="Q941">
            <v>0</v>
          </cell>
          <cell r="R941" t="str">
            <v>забаланс</v>
          </cell>
          <cell r="S941">
            <v>4.5</v>
          </cell>
        </row>
        <row r="942">
          <cell r="D942" t="str">
            <v>102957961</v>
          </cell>
          <cell r="E942">
            <v>7890</v>
          </cell>
          <cell r="F942">
            <v>25</v>
          </cell>
          <cell r="G942">
            <v>7890</v>
          </cell>
          <cell r="H942">
            <v>0</v>
          </cell>
          <cell r="I942" t="str">
            <v>Трофимова Надежда Михайловна</v>
          </cell>
          <cell r="J942" t="str">
            <v>сдан в аренду</v>
          </cell>
          <cell r="K942">
            <v>1</v>
          </cell>
          <cell r="L942">
            <v>7890</v>
          </cell>
          <cell r="M942">
            <v>25</v>
          </cell>
          <cell r="N942">
            <v>315.60000000000002</v>
          </cell>
          <cell r="O942">
            <v>22.09</v>
          </cell>
          <cell r="P942">
            <v>22.09</v>
          </cell>
          <cell r="Q942">
            <v>0</v>
          </cell>
          <cell r="R942" t="str">
            <v>забаланс</v>
          </cell>
          <cell r="S942">
            <v>22.09</v>
          </cell>
        </row>
        <row r="943">
          <cell r="D943" t="str">
            <v>102957969</v>
          </cell>
          <cell r="E943">
            <v>7890</v>
          </cell>
          <cell r="F943">
            <v>25</v>
          </cell>
          <cell r="G943">
            <v>7890</v>
          </cell>
          <cell r="H943">
            <v>0</v>
          </cell>
          <cell r="I943" t="str">
            <v>Трофимова Надежда Михайловна</v>
          </cell>
          <cell r="J943" t="str">
            <v>сдан в аренду</v>
          </cell>
          <cell r="K943">
            <v>1</v>
          </cell>
          <cell r="L943">
            <v>7890</v>
          </cell>
          <cell r="M943">
            <v>25</v>
          </cell>
          <cell r="N943">
            <v>315.60000000000002</v>
          </cell>
          <cell r="O943">
            <v>22.09</v>
          </cell>
          <cell r="P943">
            <v>22.09</v>
          </cell>
          <cell r="Q943">
            <v>0</v>
          </cell>
          <cell r="R943" t="str">
            <v>забаланс</v>
          </cell>
          <cell r="S943">
            <v>22.09</v>
          </cell>
        </row>
        <row r="944">
          <cell r="D944" t="str">
            <v>102957970</v>
          </cell>
          <cell r="E944">
            <v>7890</v>
          </cell>
          <cell r="F944">
            <v>25</v>
          </cell>
          <cell r="G944">
            <v>7890</v>
          </cell>
          <cell r="H944">
            <v>0</v>
          </cell>
          <cell r="I944" t="str">
            <v>Трофимова Надежда Михайловна</v>
          </cell>
          <cell r="J944" t="str">
            <v>сдан в аренду</v>
          </cell>
          <cell r="K944">
            <v>1</v>
          </cell>
          <cell r="L944">
            <v>7890</v>
          </cell>
          <cell r="M944">
            <v>25</v>
          </cell>
          <cell r="N944">
            <v>315.60000000000002</v>
          </cell>
          <cell r="O944">
            <v>22.09</v>
          </cell>
          <cell r="P944">
            <v>22.09</v>
          </cell>
          <cell r="Q944">
            <v>0</v>
          </cell>
          <cell r="R944" t="str">
            <v>забаланс</v>
          </cell>
          <cell r="S944">
            <v>22.09</v>
          </cell>
        </row>
        <row r="945">
          <cell r="D945" t="str">
            <v>102958142</v>
          </cell>
          <cell r="E945">
            <v>990</v>
          </cell>
          <cell r="F945">
            <v>37</v>
          </cell>
          <cell r="G945">
            <v>990</v>
          </cell>
          <cell r="H945">
            <v>0</v>
          </cell>
          <cell r="I945" t="str">
            <v>Трофимова Надежда Михайловна</v>
          </cell>
          <cell r="J945" t="str">
            <v>сдан в аренду</v>
          </cell>
          <cell r="K945">
            <v>1</v>
          </cell>
          <cell r="L945">
            <v>990</v>
          </cell>
          <cell r="M945">
            <v>37</v>
          </cell>
          <cell r="N945">
            <v>26.756756756756758</v>
          </cell>
          <cell r="O945">
            <v>1.87</v>
          </cell>
          <cell r="P945">
            <v>1.87</v>
          </cell>
          <cell r="Q945">
            <v>0</v>
          </cell>
          <cell r="R945" t="str">
            <v>забаланс</v>
          </cell>
          <cell r="S945">
            <v>1.87</v>
          </cell>
        </row>
        <row r="946">
          <cell r="D946" t="str">
            <v>102958143</v>
          </cell>
          <cell r="E946">
            <v>990</v>
          </cell>
          <cell r="F946">
            <v>37</v>
          </cell>
          <cell r="G946">
            <v>990</v>
          </cell>
          <cell r="H946">
            <v>0</v>
          </cell>
          <cell r="I946" t="str">
            <v>Трофимова Надежда Михайловна</v>
          </cell>
          <cell r="J946" t="str">
            <v>сдан в аренду</v>
          </cell>
          <cell r="K946">
            <v>1</v>
          </cell>
          <cell r="L946">
            <v>990</v>
          </cell>
          <cell r="M946">
            <v>37</v>
          </cell>
          <cell r="N946">
            <v>26.756756756756758</v>
          </cell>
          <cell r="O946">
            <v>1.87</v>
          </cell>
          <cell r="P946">
            <v>1.87</v>
          </cell>
          <cell r="Q946">
            <v>0</v>
          </cell>
          <cell r="R946" t="str">
            <v>забаланс</v>
          </cell>
          <cell r="S946">
            <v>1.87</v>
          </cell>
        </row>
        <row r="947">
          <cell r="D947" t="str">
            <v>102958144</v>
          </cell>
          <cell r="E947">
            <v>838.98</v>
          </cell>
          <cell r="F947">
            <v>37</v>
          </cell>
          <cell r="G947">
            <v>838.98</v>
          </cell>
          <cell r="H947">
            <v>0</v>
          </cell>
          <cell r="I947" t="str">
            <v>Трофимова Надежда Михайловна</v>
          </cell>
          <cell r="J947" t="str">
            <v>сдан в аренду</v>
          </cell>
          <cell r="K947">
            <v>1</v>
          </cell>
          <cell r="L947">
            <v>838.98</v>
          </cell>
          <cell r="M947">
            <v>37</v>
          </cell>
          <cell r="N947">
            <v>22.675135135135136</v>
          </cell>
          <cell r="O947">
            <v>1.59</v>
          </cell>
          <cell r="P947">
            <v>1.59</v>
          </cell>
          <cell r="Q947">
            <v>0</v>
          </cell>
          <cell r="R947" t="str">
            <v>забаланс</v>
          </cell>
          <cell r="S947">
            <v>1.59</v>
          </cell>
        </row>
        <row r="948">
          <cell r="D948" t="str">
            <v>102958145</v>
          </cell>
          <cell r="E948">
            <v>838.98</v>
          </cell>
          <cell r="F948">
            <v>37</v>
          </cell>
          <cell r="G948">
            <v>838.98</v>
          </cell>
          <cell r="H948">
            <v>0</v>
          </cell>
          <cell r="I948" t="str">
            <v>Трофимова Надежда Михайловна</v>
          </cell>
          <cell r="J948" t="str">
            <v>сдан в аренду</v>
          </cell>
          <cell r="K948">
            <v>1</v>
          </cell>
          <cell r="L948">
            <v>838.98</v>
          </cell>
          <cell r="M948">
            <v>37</v>
          </cell>
          <cell r="N948">
            <v>22.675135135135136</v>
          </cell>
          <cell r="O948">
            <v>1.59</v>
          </cell>
          <cell r="P948">
            <v>1.59</v>
          </cell>
          <cell r="Q948">
            <v>0</v>
          </cell>
          <cell r="R948" t="str">
            <v>забаланс</v>
          </cell>
          <cell r="S948">
            <v>1.59</v>
          </cell>
        </row>
        <row r="949">
          <cell r="D949" t="str">
            <v>102958146</v>
          </cell>
          <cell r="E949">
            <v>838.98</v>
          </cell>
          <cell r="F949">
            <v>37</v>
          </cell>
          <cell r="G949">
            <v>838.98</v>
          </cell>
          <cell r="H949">
            <v>0</v>
          </cell>
          <cell r="I949" t="str">
            <v>Трофимова Надежда Михайловна</v>
          </cell>
          <cell r="J949" t="str">
            <v>сдан в аренду</v>
          </cell>
          <cell r="K949">
            <v>1</v>
          </cell>
          <cell r="L949">
            <v>838.98</v>
          </cell>
          <cell r="M949">
            <v>37</v>
          </cell>
          <cell r="N949">
            <v>22.675135135135136</v>
          </cell>
          <cell r="O949">
            <v>1.59</v>
          </cell>
          <cell r="P949">
            <v>1.59</v>
          </cell>
          <cell r="Q949">
            <v>0</v>
          </cell>
          <cell r="R949" t="str">
            <v>забаланс</v>
          </cell>
          <cell r="S949">
            <v>1.59</v>
          </cell>
        </row>
        <row r="950">
          <cell r="D950" t="str">
            <v>102958147</v>
          </cell>
          <cell r="E950">
            <v>990</v>
          </cell>
          <cell r="F950">
            <v>37</v>
          </cell>
          <cell r="G950">
            <v>990</v>
          </cell>
          <cell r="H950">
            <v>0</v>
          </cell>
          <cell r="I950" t="str">
            <v>Трофимова Надежда Михайловна</v>
          </cell>
          <cell r="J950" t="str">
            <v>сдан в аренду</v>
          </cell>
          <cell r="K950">
            <v>1</v>
          </cell>
          <cell r="L950">
            <v>990</v>
          </cell>
          <cell r="M950">
            <v>37</v>
          </cell>
          <cell r="N950">
            <v>26.756756756756758</v>
          </cell>
          <cell r="O950">
            <v>1.87</v>
          </cell>
          <cell r="P950">
            <v>1.87</v>
          </cell>
          <cell r="Q950">
            <v>0</v>
          </cell>
          <cell r="R950" t="str">
            <v>забаланс</v>
          </cell>
          <cell r="S950">
            <v>1.87</v>
          </cell>
        </row>
        <row r="951">
          <cell r="D951" t="str">
            <v>102981628</v>
          </cell>
          <cell r="E951">
            <v>15984</v>
          </cell>
          <cell r="F951">
            <v>37</v>
          </cell>
          <cell r="G951">
            <v>15984</v>
          </cell>
          <cell r="H951">
            <v>0</v>
          </cell>
          <cell r="I951" t="str">
            <v>Трофимова Надежда Михайловна</v>
          </cell>
          <cell r="J951" t="str">
            <v>сдан в аренду</v>
          </cell>
          <cell r="K951">
            <v>1</v>
          </cell>
          <cell r="L951">
            <v>15984</v>
          </cell>
          <cell r="M951">
            <v>37</v>
          </cell>
          <cell r="N951">
            <v>432</v>
          </cell>
          <cell r="O951">
            <v>30.24</v>
          </cell>
          <cell r="P951">
            <v>30.24</v>
          </cell>
          <cell r="Q951">
            <v>0</v>
          </cell>
          <cell r="R951" t="str">
            <v>забаланс</v>
          </cell>
          <cell r="S951">
            <v>30.24</v>
          </cell>
        </row>
        <row r="952">
          <cell r="D952" t="str">
            <v>102981638</v>
          </cell>
          <cell r="E952">
            <v>15984</v>
          </cell>
          <cell r="F952">
            <v>37</v>
          </cell>
          <cell r="G952">
            <v>15984</v>
          </cell>
          <cell r="H952">
            <v>0</v>
          </cell>
          <cell r="I952" t="str">
            <v>Трофимова Надежда Михайловна</v>
          </cell>
          <cell r="J952" t="str">
            <v>сдан в аренду</v>
          </cell>
          <cell r="K952">
            <v>1</v>
          </cell>
          <cell r="L952">
            <v>15984</v>
          </cell>
          <cell r="M952">
            <v>37</v>
          </cell>
          <cell r="N952">
            <v>432</v>
          </cell>
          <cell r="O952">
            <v>30.24</v>
          </cell>
          <cell r="P952">
            <v>30.24</v>
          </cell>
          <cell r="Q952">
            <v>0</v>
          </cell>
          <cell r="R952" t="str">
            <v>забаланс</v>
          </cell>
          <cell r="S952">
            <v>30.24</v>
          </cell>
        </row>
        <row r="953">
          <cell r="D953" t="str">
            <v>102981626</v>
          </cell>
          <cell r="E953">
            <v>4700</v>
          </cell>
          <cell r="F953">
            <v>37</v>
          </cell>
          <cell r="G953">
            <v>4700</v>
          </cell>
          <cell r="H953">
            <v>0</v>
          </cell>
          <cell r="I953" t="str">
            <v>Трофимова Надежда Михайловна</v>
          </cell>
          <cell r="J953" t="str">
            <v>сдан в аренду</v>
          </cell>
          <cell r="K953">
            <v>1</v>
          </cell>
          <cell r="L953">
            <v>4700</v>
          </cell>
          <cell r="M953">
            <v>37</v>
          </cell>
          <cell r="N953">
            <v>127.02702702702703</v>
          </cell>
          <cell r="O953">
            <v>8.89</v>
          </cell>
          <cell r="P953">
            <v>8.89</v>
          </cell>
          <cell r="Q953">
            <v>0</v>
          </cell>
          <cell r="R953" t="str">
            <v>забаланс</v>
          </cell>
          <cell r="S953">
            <v>8.89</v>
          </cell>
        </row>
        <row r="954">
          <cell r="D954" t="str">
            <v>102981636</v>
          </cell>
          <cell r="E954">
            <v>4700</v>
          </cell>
          <cell r="F954">
            <v>37</v>
          </cell>
          <cell r="G954">
            <v>4700</v>
          </cell>
          <cell r="H954">
            <v>0</v>
          </cell>
          <cell r="I954" t="str">
            <v>Трофимова Надежда Михайловна</v>
          </cell>
          <cell r="J954" t="str">
            <v>сдан в аренду</v>
          </cell>
          <cell r="K954">
            <v>1</v>
          </cell>
          <cell r="L954">
            <v>4700</v>
          </cell>
          <cell r="M954">
            <v>37</v>
          </cell>
          <cell r="N954">
            <v>127.02702702702703</v>
          </cell>
          <cell r="O954">
            <v>8.89</v>
          </cell>
          <cell r="P954">
            <v>8.89</v>
          </cell>
          <cell r="Q954">
            <v>0</v>
          </cell>
          <cell r="R954" t="str">
            <v>забаланс</v>
          </cell>
          <cell r="S954">
            <v>8.89</v>
          </cell>
        </row>
        <row r="955">
          <cell r="D955" t="str">
            <v>102981640</v>
          </cell>
          <cell r="E955">
            <v>24150</v>
          </cell>
          <cell r="F955">
            <v>37</v>
          </cell>
          <cell r="G955">
            <v>24150</v>
          </cell>
          <cell r="H955">
            <v>0</v>
          </cell>
          <cell r="I955" t="str">
            <v>Трофимова Надежда Михайловна</v>
          </cell>
          <cell r="J955" t="str">
            <v>сдан в аренду</v>
          </cell>
          <cell r="K955">
            <v>1</v>
          </cell>
          <cell r="L955">
            <v>24150</v>
          </cell>
          <cell r="M955">
            <v>37</v>
          </cell>
          <cell r="N955">
            <v>652.70270270270271</v>
          </cell>
          <cell r="O955">
            <v>45.69</v>
          </cell>
          <cell r="P955">
            <v>45.69</v>
          </cell>
          <cell r="Q955">
            <v>0</v>
          </cell>
          <cell r="R955" t="str">
            <v>забаланс</v>
          </cell>
          <cell r="S955">
            <v>45.69</v>
          </cell>
        </row>
        <row r="956">
          <cell r="D956" t="str">
            <v>102983916</v>
          </cell>
          <cell r="E956">
            <v>4010.17</v>
          </cell>
          <cell r="F956">
            <v>61</v>
          </cell>
          <cell r="G956">
            <v>4010.17</v>
          </cell>
          <cell r="H956">
            <v>0</v>
          </cell>
          <cell r="I956" t="str">
            <v>Трофимова Надежда Михайловна</v>
          </cell>
          <cell r="J956" t="str">
            <v>сдан в аренду</v>
          </cell>
          <cell r="K956">
            <v>1</v>
          </cell>
          <cell r="L956">
            <v>4010.17</v>
          </cell>
          <cell r="M956">
            <v>61</v>
          </cell>
          <cell r="N956">
            <v>65.740491803278687</v>
          </cell>
          <cell r="O956">
            <v>4.5999999999999996</v>
          </cell>
          <cell r="P956">
            <v>4.5999999999999996</v>
          </cell>
          <cell r="Q956">
            <v>0</v>
          </cell>
          <cell r="R956" t="str">
            <v>забаланс</v>
          </cell>
          <cell r="S956">
            <v>4.5999999999999996</v>
          </cell>
        </row>
        <row r="957">
          <cell r="D957" t="str">
            <v>102983917</v>
          </cell>
          <cell r="E957">
            <v>7025.49</v>
          </cell>
          <cell r="F957">
            <v>37</v>
          </cell>
          <cell r="G957">
            <v>7025.49</v>
          </cell>
          <cell r="H957">
            <v>0</v>
          </cell>
          <cell r="I957" t="str">
            <v>Трофимова Надежда Михайловна</v>
          </cell>
          <cell r="J957" t="str">
            <v>сдан в аренду</v>
          </cell>
          <cell r="K957">
            <v>1</v>
          </cell>
          <cell r="L957">
            <v>7025.49</v>
          </cell>
          <cell r="M957">
            <v>37</v>
          </cell>
          <cell r="N957">
            <v>189.87810810810811</v>
          </cell>
          <cell r="O957">
            <v>13.29</v>
          </cell>
          <cell r="P957">
            <v>13.29</v>
          </cell>
          <cell r="Q957">
            <v>0</v>
          </cell>
          <cell r="R957" t="str">
            <v>забаланс</v>
          </cell>
          <cell r="S957">
            <v>13.29</v>
          </cell>
        </row>
        <row r="958">
          <cell r="D958" t="str">
            <v>102983918</v>
          </cell>
          <cell r="E958">
            <v>1357.3</v>
          </cell>
          <cell r="F958">
            <v>61</v>
          </cell>
          <cell r="G958">
            <v>1357.3</v>
          </cell>
          <cell r="H958">
            <v>0</v>
          </cell>
          <cell r="I958" t="str">
            <v>Трофимова Надежда Михайловна</v>
          </cell>
          <cell r="J958" t="str">
            <v>сдан в аренду</v>
          </cell>
          <cell r="K958">
            <v>1</v>
          </cell>
          <cell r="L958">
            <v>1357.3</v>
          </cell>
          <cell r="M958">
            <v>61</v>
          </cell>
          <cell r="N958">
            <v>22.250819672131147</v>
          </cell>
          <cell r="O958">
            <v>1.56</v>
          </cell>
          <cell r="P958">
            <v>1.56</v>
          </cell>
          <cell r="Q958">
            <v>0</v>
          </cell>
          <cell r="R958" t="str">
            <v>забаланс</v>
          </cell>
          <cell r="S958">
            <v>1.56</v>
          </cell>
        </row>
        <row r="959">
          <cell r="D959" t="str">
            <v>102983919</v>
          </cell>
          <cell r="E959">
            <v>2501.1799999999998</v>
          </cell>
          <cell r="F959">
            <v>61</v>
          </cell>
          <cell r="G959">
            <v>2501.1799999999998</v>
          </cell>
          <cell r="H959">
            <v>0</v>
          </cell>
          <cell r="I959" t="str">
            <v>Трофимова Надежда Михайловна</v>
          </cell>
          <cell r="J959" t="str">
            <v>сдан в аренду</v>
          </cell>
          <cell r="K959">
            <v>1</v>
          </cell>
          <cell r="L959">
            <v>2501.1799999999998</v>
          </cell>
          <cell r="M959">
            <v>61</v>
          </cell>
          <cell r="N959">
            <v>41.00295081967213</v>
          </cell>
          <cell r="O959">
            <v>2.87</v>
          </cell>
          <cell r="P959">
            <v>2.87</v>
          </cell>
          <cell r="Q959">
            <v>0</v>
          </cell>
          <cell r="R959" t="str">
            <v>забаланс</v>
          </cell>
          <cell r="S959">
            <v>2.87</v>
          </cell>
        </row>
        <row r="960">
          <cell r="D960" t="str">
            <v>102983920</v>
          </cell>
          <cell r="E960">
            <v>1932.2</v>
          </cell>
          <cell r="F960">
            <v>61</v>
          </cell>
          <cell r="G960">
            <v>1932.2</v>
          </cell>
          <cell r="H960">
            <v>0</v>
          </cell>
          <cell r="I960" t="str">
            <v>Трофимова Надежда Михайловна</v>
          </cell>
          <cell r="J960" t="str">
            <v>сдан в аренду</v>
          </cell>
          <cell r="K960">
            <v>1</v>
          </cell>
          <cell r="L960">
            <v>1932.2</v>
          </cell>
          <cell r="M960">
            <v>61</v>
          </cell>
          <cell r="N960">
            <v>31.675409836065576</v>
          </cell>
          <cell r="O960">
            <v>2.2200000000000002</v>
          </cell>
          <cell r="P960">
            <v>2.2200000000000002</v>
          </cell>
          <cell r="Q960">
            <v>0</v>
          </cell>
          <cell r="R960" t="str">
            <v>забаланс</v>
          </cell>
          <cell r="S960">
            <v>2.2200000000000002</v>
          </cell>
        </row>
        <row r="961">
          <cell r="D961" t="str">
            <v>102983921</v>
          </cell>
          <cell r="E961">
            <v>3508.48</v>
          </cell>
          <cell r="F961">
            <v>61</v>
          </cell>
          <cell r="G961">
            <v>3508.48</v>
          </cell>
          <cell r="H961">
            <v>0</v>
          </cell>
          <cell r="I961" t="str">
            <v>Трофимова Надежда Михайловна</v>
          </cell>
          <cell r="J961" t="str">
            <v>сдан в аренду</v>
          </cell>
          <cell r="K961">
            <v>1</v>
          </cell>
          <cell r="L961">
            <v>3508.48</v>
          </cell>
          <cell r="M961">
            <v>61</v>
          </cell>
          <cell r="N961">
            <v>57.51606557377049</v>
          </cell>
          <cell r="O961">
            <v>4.03</v>
          </cell>
          <cell r="P961">
            <v>4.03</v>
          </cell>
          <cell r="Q961">
            <v>0</v>
          </cell>
          <cell r="R961" t="str">
            <v>забаланс</v>
          </cell>
          <cell r="S961">
            <v>4.03</v>
          </cell>
        </row>
        <row r="962">
          <cell r="D962" t="str">
            <v>102983922</v>
          </cell>
          <cell r="E962">
            <v>3508.48</v>
          </cell>
          <cell r="F962">
            <v>61</v>
          </cell>
          <cell r="G962">
            <v>3508.48</v>
          </cell>
          <cell r="H962">
            <v>0</v>
          </cell>
          <cell r="I962" t="str">
            <v>Трофимова Надежда Михайловна</v>
          </cell>
          <cell r="J962" t="str">
            <v>сдан в аренду</v>
          </cell>
          <cell r="K962">
            <v>1</v>
          </cell>
          <cell r="L962">
            <v>3508.48</v>
          </cell>
          <cell r="M962">
            <v>61</v>
          </cell>
          <cell r="N962">
            <v>57.51606557377049</v>
          </cell>
          <cell r="O962">
            <v>4.03</v>
          </cell>
          <cell r="P962">
            <v>4.03</v>
          </cell>
          <cell r="Q962">
            <v>0</v>
          </cell>
          <cell r="R962" t="str">
            <v>забаланс</v>
          </cell>
          <cell r="S962">
            <v>4.03</v>
          </cell>
        </row>
        <row r="963">
          <cell r="D963" t="str">
            <v>102983923</v>
          </cell>
          <cell r="E963">
            <v>4010.17</v>
          </cell>
          <cell r="F963">
            <v>61</v>
          </cell>
          <cell r="G963">
            <v>4010.17</v>
          </cell>
          <cell r="H963">
            <v>0</v>
          </cell>
          <cell r="I963" t="str">
            <v>Трофимова Надежда Михайловна</v>
          </cell>
          <cell r="J963" t="str">
            <v>сдан в аренду</v>
          </cell>
          <cell r="K963">
            <v>1</v>
          </cell>
          <cell r="L963">
            <v>4010.17</v>
          </cell>
          <cell r="M963">
            <v>61</v>
          </cell>
          <cell r="N963">
            <v>65.740491803278687</v>
          </cell>
          <cell r="O963">
            <v>4.5999999999999996</v>
          </cell>
          <cell r="P963">
            <v>4.5999999999999996</v>
          </cell>
          <cell r="Q963">
            <v>0</v>
          </cell>
          <cell r="R963" t="str">
            <v>забаланс</v>
          </cell>
          <cell r="S963">
            <v>4.5999999999999996</v>
          </cell>
        </row>
        <row r="964">
          <cell r="D964" t="str">
            <v>102983924</v>
          </cell>
          <cell r="E964">
            <v>1357.3</v>
          </cell>
          <cell r="F964">
            <v>61</v>
          </cell>
          <cell r="G964">
            <v>1357.3</v>
          </cell>
          <cell r="H964">
            <v>0</v>
          </cell>
          <cell r="I964" t="str">
            <v>Трофимова Надежда Михайловна</v>
          </cell>
          <cell r="J964" t="str">
            <v>сдан в аренду</v>
          </cell>
          <cell r="K964">
            <v>1</v>
          </cell>
          <cell r="L964">
            <v>1357.3</v>
          </cell>
          <cell r="M964">
            <v>61</v>
          </cell>
          <cell r="N964">
            <v>22.250819672131147</v>
          </cell>
          <cell r="O964">
            <v>1.56</v>
          </cell>
          <cell r="P964">
            <v>1.56</v>
          </cell>
          <cell r="Q964">
            <v>0</v>
          </cell>
          <cell r="R964" t="str">
            <v>забаланс</v>
          </cell>
          <cell r="S964">
            <v>1.56</v>
          </cell>
        </row>
        <row r="965">
          <cell r="D965" t="str">
            <v>102983925</v>
          </cell>
          <cell r="E965">
            <v>1932.2</v>
          </cell>
          <cell r="F965">
            <v>61</v>
          </cell>
          <cell r="G965">
            <v>1932.2</v>
          </cell>
          <cell r="H965">
            <v>0</v>
          </cell>
          <cell r="I965" t="str">
            <v>Трофимова Надежда Михайловна</v>
          </cell>
          <cell r="J965" t="str">
            <v>сдан в аренду</v>
          </cell>
          <cell r="K965">
            <v>1</v>
          </cell>
          <cell r="L965">
            <v>1932.2</v>
          </cell>
          <cell r="M965">
            <v>61</v>
          </cell>
          <cell r="N965">
            <v>31.675409836065576</v>
          </cell>
          <cell r="O965">
            <v>2.2200000000000002</v>
          </cell>
          <cell r="P965">
            <v>2.2200000000000002</v>
          </cell>
          <cell r="Q965">
            <v>0</v>
          </cell>
          <cell r="R965" t="str">
            <v>забаланс</v>
          </cell>
          <cell r="S965">
            <v>2.2200000000000002</v>
          </cell>
        </row>
        <row r="966">
          <cell r="D966" t="str">
            <v>102983926</v>
          </cell>
          <cell r="E966">
            <v>3508.48</v>
          </cell>
          <cell r="F966">
            <v>61</v>
          </cell>
          <cell r="G966">
            <v>3508.48</v>
          </cell>
          <cell r="H966">
            <v>0</v>
          </cell>
          <cell r="I966" t="str">
            <v>Трофимова Надежда Михайловна</v>
          </cell>
          <cell r="J966" t="str">
            <v>сдан в аренду</v>
          </cell>
          <cell r="K966">
            <v>1</v>
          </cell>
          <cell r="L966">
            <v>3508.48</v>
          </cell>
          <cell r="M966">
            <v>61</v>
          </cell>
          <cell r="N966">
            <v>57.51606557377049</v>
          </cell>
          <cell r="O966">
            <v>4.03</v>
          </cell>
          <cell r="P966">
            <v>4.03</v>
          </cell>
          <cell r="Q966">
            <v>0</v>
          </cell>
          <cell r="R966" t="str">
            <v>забаланс</v>
          </cell>
          <cell r="S966">
            <v>4.03</v>
          </cell>
        </row>
        <row r="967">
          <cell r="D967" t="str">
            <v>102989614</v>
          </cell>
          <cell r="E967">
            <v>10600</v>
          </cell>
          <cell r="F967">
            <v>61</v>
          </cell>
          <cell r="G967">
            <v>10600</v>
          </cell>
          <cell r="H967">
            <v>0</v>
          </cell>
          <cell r="I967" t="str">
            <v>Трофимова Надежда Михайловна</v>
          </cell>
          <cell r="J967" t="str">
            <v>сдан в аренду</v>
          </cell>
          <cell r="K967">
            <v>1</v>
          </cell>
          <cell r="L967">
            <v>10600</v>
          </cell>
          <cell r="M967">
            <v>61</v>
          </cell>
          <cell r="N967">
            <v>173.7704918032787</v>
          </cell>
          <cell r="O967">
            <v>12.16</v>
          </cell>
          <cell r="P967">
            <v>12.16</v>
          </cell>
          <cell r="Q967">
            <v>0</v>
          </cell>
          <cell r="R967" t="str">
            <v>забаланс</v>
          </cell>
          <cell r="S967">
            <v>12.16</v>
          </cell>
        </row>
        <row r="968">
          <cell r="D968" t="str">
            <v>102989615</v>
          </cell>
          <cell r="E968">
            <v>6000</v>
          </cell>
          <cell r="F968">
            <v>61</v>
          </cell>
          <cell r="G968">
            <v>6000</v>
          </cell>
          <cell r="H968">
            <v>0</v>
          </cell>
          <cell r="I968" t="str">
            <v>Трофимова Надежда Михайловна</v>
          </cell>
          <cell r="J968" t="str">
            <v>сдан в аренду</v>
          </cell>
          <cell r="K968">
            <v>1</v>
          </cell>
          <cell r="L968">
            <v>6000</v>
          </cell>
          <cell r="M968">
            <v>61</v>
          </cell>
          <cell r="N968">
            <v>98.360655737704917</v>
          </cell>
          <cell r="O968">
            <v>6.89</v>
          </cell>
          <cell r="P968">
            <v>6.89</v>
          </cell>
          <cell r="Q968">
            <v>0</v>
          </cell>
          <cell r="R968" t="str">
            <v>забаланс</v>
          </cell>
          <cell r="S968">
            <v>6.89</v>
          </cell>
        </row>
        <row r="969">
          <cell r="D969" t="str">
            <v>102989637</v>
          </cell>
          <cell r="E969">
            <v>1398.31</v>
          </cell>
          <cell r="F969">
            <v>61</v>
          </cell>
          <cell r="G969">
            <v>1398.31</v>
          </cell>
          <cell r="H969">
            <v>0</v>
          </cell>
          <cell r="I969" t="str">
            <v>Трофимова Надежда Михайловна</v>
          </cell>
          <cell r="J969" t="str">
            <v>сдан в аренду</v>
          </cell>
          <cell r="K969">
            <v>1</v>
          </cell>
          <cell r="L969">
            <v>1398.31</v>
          </cell>
          <cell r="M969">
            <v>61</v>
          </cell>
          <cell r="N969">
            <v>22.923114754098361</v>
          </cell>
          <cell r="O969">
            <v>1.6</v>
          </cell>
          <cell r="P969">
            <v>1.6</v>
          </cell>
          <cell r="Q969">
            <v>0</v>
          </cell>
          <cell r="R969" t="str">
            <v>забаланс</v>
          </cell>
          <cell r="S969">
            <v>1.6</v>
          </cell>
        </row>
        <row r="970">
          <cell r="D970" t="str">
            <v>102989643</v>
          </cell>
          <cell r="E970">
            <v>1398.31</v>
          </cell>
          <cell r="F970">
            <v>61</v>
          </cell>
          <cell r="G970">
            <v>1398.31</v>
          </cell>
          <cell r="H970">
            <v>0</v>
          </cell>
          <cell r="I970" t="str">
            <v>Трофимова Надежда Михайловна</v>
          </cell>
          <cell r="J970" t="str">
            <v>сдан в аренду</v>
          </cell>
          <cell r="K970">
            <v>1</v>
          </cell>
          <cell r="L970">
            <v>1398.31</v>
          </cell>
          <cell r="M970">
            <v>61</v>
          </cell>
          <cell r="N970">
            <v>22.923114754098361</v>
          </cell>
          <cell r="O970">
            <v>1.6</v>
          </cell>
          <cell r="P970">
            <v>1.6</v>
          </cell>
          <cell r="Q970">
            <v>0</v>
          </cell>
          <cell r="R970" t="str">
            <v>забаланс</v>
          </cell>
          <cell r="S970">
            <v>1.6</v>
          </cell>
        </row>
        <row r="971">
          <cell r="D971" t="str">
            <v>102989645</v>
          </cell>
          <cell r="E971">
            <v>1398.31</v>
          </cell>
          <cell r="F971">
            <v>61</v>
          </cell>
          <cell r="G971">
            <v>1398.31</v>
          </cell>
          <cell r="H971">
            <v>0</v>
          </cell>
          <cell r="I971" t="str">
            <v>Трофимова Надежда Михайловна</v>
          </cell>
          <cell r="J971" t="str">
            <v>сдан в аренду</v>
          </cell>
          <cell r="K971">
            <v>1</v>
          </cell>
          <cell r="L971">
            <v>1398.31</v>
          </cell>
          <cell r="M971">
            <v>61</v>
          </cell>
          <cell r="N971">
            <v>22.923114754098361</v>
          </cell>
          <cell r="O971">
            <v>1.6</v>
          </cell>
          <cell r="P971">
            <v>1.6</v>
          </cell>
          <cell r="Q971">
            <v>0</v>
          </cell>
          <cell r="R971" t="str">
            <v>забаланс</v>
          </cell>
          <cell r="S971">
            <v>1.6</v>
          </cell>
        </row>
        <row r="972">
          <cell r="D972" t="str">
            <v>102990396</v>
          </cell>
          <cell r="E972">
            <v>5635.59</v>
          </cell>
          <cell r="F972">
            <v>25</v>
          </cell>
          <cell r="G972">
            <v>5635.59</v>
          </cell>
          <cell r="H972">
            <v>0</v>
          </cell>
          <cell r="I972" t="str">
            <v>Трофимова Надежда Михайловна</v>
          </cell>
          <cell r="J972" t="str">
            <v>сдан в аренду</v>
          </cell>
          <cell r="K972">
            <v>1</v>
          </cell>
          <cell r="L972">
            <v>5635.59</v>
          </cell>
          <cell r="M972">
            <v>25</v>
          </cell>
          <cell r="N972">
            <v>225.42359999999999</v>
          </cell>
          <cell r="O972">
            <v>15.78</v>
          </cell>
          <cell r="P972">
            <v>15.78</v>
          </cell>
          <cell r="Q972">
            <v>0</v>
          </cell>
          <cell r="R972" t="str">
            <v>забаланс</v>
          </cell>
          <cell r="S972">
            <v>15.78</v>
          </cell>
        </row>
        <row r="973">
          <cell r="D973" t="str">
            <v>102990397</v>
          </cell>
          <cell r="E973">
            <v>5635.59</v>
          </cell>
          <cell r="F973">
            <v>25</v>
          </cell>
          <cell r="G973">
            <v>5635.59</v>
          </cell>
          <cell r="H973">
            <v>0</v>
          </cell>
          <cell r="I973" t="str">
            <v>Трофимова Надежда Михайловна</v>
          </cell>
          <cell r="J973" t="str">
            <v>сдан в аренду</v>
          </cell>
          <cell r="K973">
            <v>1</v>
          </cell>
          <cell r="L973">
            <v>5635.59</v>
          </cell>
          <cell r="M973">
            <v>25</v>
          </cell>
          <cell r="N973">
            <v>225.42359999999999</v>
          </cell>
          <cell r="O973">
            <v>15.78</v>
          </cell>
          <cell r="P973">
            <v>15.78</v>
          </cell>
          <cell r="Q973">
            <v>0</v>
          </cell>
          <cell r="R973" t="str">
            <v>забаланс</v>
          </cell>
          <cell r="S973">
            <v>15.78</v>
          </cell>
        </row>
        <row r="974">
          <cell r="D974" t="str">
            <v>102990398</v>
          </cell>
          <cell r="E974">
            <v>5635.59</v>
          </cell>
          <cell r="F974">
            <v>25</v>
          </cell>
          <cell r="G974">
            <v>5635.59</v>
          </cell>
          <cell r="H974">
            <v>0</v>
          </cell>
          <cell r="I974" t="str">
            <v>Трофимова Надежда Михайловна</v>
          </cell>
          <cell r="J974" t="str">
            <v>сдан в аренду</v>
          </cell>
          <cell r="K974">
            <v>1</v>
          </cell>
          <cell r="L974">
            <v>5635.59</v>
          </cell>
          <cell r="M974">
            <v>25</v>
          </cell>
          <cell r="N974">
            <v>225.42359999999999</v>
          </cell>
          <cell r="O974">
            <v>15.78</v>
          </cell>
          <cell r="P974">
            <v>15.78</v>
          </cell>
          <cell r="Q974">
            <v>0</v>
          </cell>
          <cell r="R974" t="str">
            <v>забаланс</v>
          </cell>
          <cell r="S974">
            <v>15.78</v>
          </cell>
        </row>
        <row r="975">
          <cell r="D975" t="str">
            <v>102990399</v>
          </cell>
          <cell r="E975">
            <v>5635.59</v>
          </cell>
          <cell r="F975">
            <v>25</v>
          </cell>
          <cell r="G975">
            <v>5635.59</v>
          </cell>
          <cell r="H975">
            <v>0</v>
          </cell>
          <cell r="I975" t="str">
            <v>Трофимова Надежда Михайловна</v>
          </cell>
          <cell r="J975" t="str">
            <v>сдан в аренду</v>
          </cell>
          <cell r="K975">
            <v>1</v>
          </cell>
          <cell r="L975">
            <v>5635.59</v>
          </cell>
          <cell r="M975">
            <v>25</v>
          </cell>
          <cell r="N975">
            <v>225.42359999999999</v>
          </cell>
          <cell r="O975">
            <v>15.78</v>
          </cell>
          <cell r="P975">
            <v>15.78</v>
          </cell>
          <cell r="Q975">
            <v>0</v>
          </cell>
          <cell r="R975" t="str">
            <v>забаланс</v>
          </cell>
          <cell r="S975">
            <v>15.78</v>
          </cell>
        </row>
        <row r="976">
          <cell r="D976" t="str">
            <v>102990400</v>
          </cell>
          <cell r="E976">
            <v>5635.59</v>
          </cell>
          <cell r="F976">
            <v>25</v>
          </cell>
          <cell r="G976">
            <v>5635.59</v>
          </cell>
          <cell r="H976">
            <v>0</v>
          </cell>
          <cell r="I976" t="str">
            <v>Трофимова Надежда Михайловна</v>
          </cell>
          <cell r="J976" t="str">
            <v>сдан в аренду</v>
          </cell>
          <cell r="K976">
            <v>1</v>
          </cell>
          <cell r="L976">
            <v>5635.59</v>
          </cell>
          <cell r="M976">
            <v>25</v>
          </cell>
          <cell r="N976">
            <v>225.42359999999999</v>
          </cell>
          <cell r="O976">
            <v>15.78</v>
          </cell>
          <cell r="P976">
            <v>15.78</v>
          </cell>
          <cell r="Q976">
            <v>0</v>
          </cell>
          <cell r="R976" t="str">
            <v>забаланс</v>
          </cell>
          <cell r="S976">
            <v>15.78</v>
          </cell>
        </row>
        <row r="977">
          <cell r="D977" t="str">
            <v>102990401</v>
          </cell>
          <cell r="E977">
            <v>5635.59</v>
          </cell>
          <cell r="F977">
            <v>25</v>
          </cell>
          <cell r="G977">
            <v>5635.59</v>
          </cell>
          <cell r="H977">
            <v>0</v>
          </cell>
          <cell r="I977" t="str">
            <v>Трофимова Надежда Михайловна</v>
          </cell>
          <cell r="J977" t="str">
            <v>сдан в аренду</v>
          </cell>
          <cell r="K977">
            <v>1</v>
          </cell>
          <cell r="L977">
            <v>5635.59</v>
          </cell>
          <cell r="M977">
            <v>25</v>
          </cell>
          <cell r="N977">
            <v>225.42359999999999</v>
          </cell>
          <cell r="O977">
            <v>15.78</v>
          </cell>
          <cell r="P977">
            <v>15.78</v>
          </cell>
          <cell r="Q977">
            <v>0</v>
          </cell>
          <cell r="R977" t="str">
            <v>забаланс</v>
          </cell>
          <cell r="S977">
            <v>15.78</v>
          </cell>
        </row>
        <row r="978">
          <cell r="D978" t="str">
            <v>102990403</v>
          </cell>
          <cell r="E978">
            <v>5635.59</v>
          </cell>
          <cell r="F978">
            <v>25</v>
          </cell>
          <cell r="G978">
            <v>5635.59</v>
          </cell>
          <cell r="H978">
            <v>0</v>
          </cell>
          <cell r="I978" t="str">
            <v>Трофимова Надежда Михайловна</v>
          </cell>
          <cell r="J978" t="str">
            <v>сдан в аренду</v>
          </cell>
          <cell r="K978">
            <v>1</v>
          </cell>
          <cell r="L978">
            <v>5635.59</v>
          </cell>
          <cell r="M978">
            <v>25</v>
          </cell>
          <cell r="N978">
            <v>225.42359999999999</v>
          </cell>
          <cell r="O978">
            <v>15.78</v>
          </cell>
          <cell r="P978">
            <v>15.78</v>
          </cell>
          <cell r="Q978">
            <v>0</v>
          </cell>
          <cell r="R978" t="str">
            <v>забаланс</v>
          </cell>
          <cell r="S978">
            <v>15.78</v>
          </cell>
        </row>
        <row r="979">
          <cell r="D979" t="str">
            <v>102990404</v>
          </cell>
          <cell r="E979">
            <v>5635.59</v>
          </cell>
          <cell r="F979">
            <v>25</v>
          </cell>
          <cell r="G979">
            <v>5635.59</v>
          </cell>
          <cell r="H979">
            <v>0</v>
          </cell>
          <cell r="I979" t="str">
            <v>Трофимова Надежда Михайловна</v>
          </cell>
          <cell r="J979" t="str">
            <v>сдан в аренду</v>
          </cell>
          <cell r="K979">
            <v>1</v>
          </cell>
          <cell r="L979">
            <v>5635.59</v>
          </cell>
          <cell r="M979">
            <v>25</v>
          </cell>
          <cell r="N979">
            <v>225.42359999999999</v>
          </cell>
          <cell r="O979">
            <v>15.78</v>
          </cell>
          <cell r="P979">
            <v>15.78</v>
          </cell>
          <cell r="Q979">
            <v>0</v>
          </cell>
          <cell r="R979" t="str">
            <v>забаланс</v>
          </cell>
          <cell r="S979">
            <v>15.78</v>
          </cell>
        </row>
        <row r="980">
          <cell r="D980" t="str">
            <v>102990405</v>
          </cell>
          <cell r="E980">
            <v>5635.59</v>
          </cell>
          <cell r="F980">
            <v>25</v>
          </cell>
          <cell r="G980">
            <v>5635.59</v>
          </cell>
          <cell r="H980">
            <v>0</v>
          </cell>
          <cell r="I980" t="str">
            <v>Трофимова Надежда Михайловна</v>
          </cell>
          <cell r="J980" t="str">
            <v>сдан в аренду</v>
          </cell>
          <cell r="K980">
            <v>1</v>
          </cell>
          <cell r="L980">
            <v>5635.59</v>
          </cell>
          <cell r="M980">
            <v>25</v>
          </cell>
          <cell r="N980">
            <v>225.42359999999999</v>
          </cell>
          <cell r="O980">
            <v>15.78</v>
          </cell>
          <cell r="P980">
            <v>15.78</v>
          </cell>
          <cell r="Q980">
            <v>0</v>
          </cell>
          <cell r="R980" t="str">
            <v>забаланс</v>
          </cell>
          <cell r="S980">
            <v>15.78</v>
          </cell>
        </row>
        <row r="981">
          <cell r="D981" t="str">
            <v>102990406</v>
          </cell>
          <cell r="E981">
            <v>5635.59</v>
          </cell>
          <cell r="F981">
            <v>25</v>
          </cell>
          <cell r="G981">
            <v>5635.59</v>
          </cell>
          <cell r="H981">
            <v>0</v>
          </cell>
          <cell r="I981" t="str">
            <v>Трофимова Надежда Михайловна</v>
          </cell>
          <cell r="J981" t="str">
            <v>сдан в аренду</v>
          </cell>
          <cell r="K981">
            <v>1</v>
          </cell>
          <cell r="L981">
            <v>5635.59</v>
          </cell>
          <cell r="M981">
            <v>25</v>
          </cell>
          <cell r="N981">
            <v>225.42359999999999</v>
          </cell>
          <cell r="O981">
            <v>15.78</v>
          </cell>
          <cell r="P981">
            <v>15.78</v>
          </cell>
          <cell r="Q981">
            <v>0</v>
          </cell>
          <cell r="R981" t="str">
            <v>забаланс</v>
          </cell>
          <cell r="S981">
            <v>15.78</v>
          </cell>
        </row>
        <row r="982">
          <cell r="D982" t="str">
            <v>102990407</v>
          </cell>
          <cell r="E982">
            <v>5635.59</v>
          </cell>
          <cell r="F982">
            <v>25</v>
          </cell>
          <cell r="G982">
            <v>5635.59</v>
          </cell>
          <cell r="H982">
            <v>0</v>
          </cell>
          <cell r="I982" t="str">
            <v>Трофимова Надежда Михайловна</v>
          </cell>
          <cell r="J982" t="str">
            <v>сдан в аренду</v>
          </cell>
          <cell r="K982">
            <v>1</v>
          </cell>
          <cell r="L982">
            <v>5635.59</v>
          </cell>
          <cell r="M982">
            <v>25</v>
          </cell>
          <cell r="N982">
            <v>225.42359999999999</v>
          </cell>
          <cell r="O982">
            <v>15.78</v>
          </cell>
          <cell r="P982">
            <v>15.78</v>
          </cell>
          <cell r="Q982">
            <v>0</v>
          </cell>
          <cell r="R982" t="str">
            <v>забаланс</v>
          </cell>
          <cell r="S982">
            <v>15.78</v>
          </cell>
        </row>
        <row r="983">
          <cell r="D983" t="str">
            <v>102990408</v>
          </cell>
          <cell r="E983">
            <v>5635.59</v>
          </cell>
          <cell r="F983">
            <v>25</v>
          </cell>
          <cell r="G983">
            <v>5635.59</v>
          </cell>
          <cell r="H983">
            <v>0</v>
          </cell>
          <cell r="I983" t="str">
            <v>Трофимова Надежда Михайловна</v>
          </cell>
          <cell r="J983" t="str">
            <v>сдан в аренду</v>
          </cell>
          <cell r="K983">
            <v>1</v>
          </cell>
          <cell r="L983">
            <v>5635.59</v>
          </cell>
          <cell r="M983">
            <v>25</v>
          </cell>
          <cell r="N983">
            <v>225.42359999999999</v>
          </cell>
          <cell r="O983">
            <v>15.78</v>
          </cell>
          <cell r="P983">
            <v>15.78</v>
          </cell>
          <cell r="Q983">
            <v>0</v>
          </cell>
          <cell r="R983" t="str">
            <v>забаланс</v>
          </cell>
          <cell r="S983">
            <v>15.78</v>
          </cell>
        </row>
        <row r="984">
          <cell r="D984" t="str">
            <v>102990409</v>
          </cell>
          <cell r="E984">
            <v>5635.59</v>
          </cell>
          <cell r="F984">
            <v>25</v>
          </cell>
          <cell r="G984">
            <v>5635.59</v>
          </cell>
          <cell r="H984">
            <v>0</v>
          </cell>
          <cell r="I984" t="str">
            <v>Трофимова Надежда Михайловна</v>
          </cell>
          <cell r="J984" t="str">
            <v>сдан в аренду</v>
          </cell>
          <cell r="K984">
            <v>1</v>
          </cell>
          <cell r="L984">
            <v>5635.59</v>
          </cell>
          <cell r="M984">
            <v>25</v>
          </cell>
          <cell r="N984">
            <v>225.42359999999999</v>
          </cell>
          <cell r="O984">
            <v>15.78</v>
          </cell>
          <cell r="P984">
            <v>15.78</v>
          </cell>
          <cell r="Q984">
            <v>0</v>
          </cell>
          <cell r="R984" t="str">
            <v>забаланс</v>
          </cell>
          <cell r="S984">
            <v>15.78</v>
          </cell>
        </row>
        <row r="985">
          <cell r="D985" t="str">
            <v>102989928</v>
          </cell>
          <cell r="E985">
            <v>5211.8599999999997</v>
          </cell>
          <cell r="F985">
            <v>37</v>
          </cell>
          <cell r="G985">
            <v>5211.8599999999997</v>
          </cell>
          <cell r="H985">
            <v>0</v>
          </cell>
          <cell r="I985" t="str">
            <v>Трофимова Надежда Михайловна</v>
          </cell>
          <cell r="J985" t="str">
            <v>сдан в аренду</v>
          </cell>
          <cell r="K985">
            <v>1</v>
          </cell>
          <cell r="L985">
            <v>5211.8599999999997</v>
          </cell>
          <cell r="M985">
            <v>37</v>
          </cell>
          <cell r="N985">
            <v>140.86108108108107</v>
          </cell>
          <cell r="O985">
            <v>9.86</v>
          </cell>
          <cell r="P985">
            <v>9.86</v>
          </cell>
          <cell r="Q985">
            <v>0</v>
          </cell>
          <cell r="R985" t="str">
            <v>забаланс</v>
          </cell>
          <cell r="S985">
            <v>9.86</v>
          </cell>
        </row>
        <row r="986">
          <cell r="D986" t="str">
            <v>102989929</v>
          </cell>
          <cell r="E986">
            <v>5211.8599999999997</v>
          </cell>
          <cell r="F986">
            <v>37</v>
          </cell>
          <cell r="G986">
            <v>5211.8599999999997</v>
          </cell>
          <cell r="H986">
            <v>0</v>
          </cell>
          <cell r="I986" t="str">
            <v>Трофимова Надежда Михайловна</v>
          </cell>
          <cell r="J986" t="str">
            <v>сдан в аренду</v>
          </cell>
          <cell r="K986">
            <v>1</v>
          </cell>
          <cell r="L986">
            <v>5211.8599999999997</v>
          </cell>
          <cell r="M986">
            <v>37</v>
          </cell>
          <cell r="N986">
            <v>140.86108108108107</v>
          </cell>
          <cell r="O986">
            <v>9.86</v>
          </cell>
          <cell r="P986">
            <v>9.86</v>
          </cell>
          <cell r="Q986">
            <v>0</v>
          </cell>
          <cell r="R986" t="str">
            <v>забаланс</v>
          </cell>
          <cell r="S986">
            <v>9.86</v>
          </cell>
        </row>
        <row r="987">
          <cell r="D987" t="str">
            <v>102989930</v>
          </cell>
          <cell r="E987">
            <v>5211.8599999999997</v>
          </cell>
          <cell r="F987">
            <v>37</v>
          </cell>
          <cell r="G987">
            <v>5211.8599999999997</v>
          </cell>
          <cell r="H987">
            <v>0</v>
          </cell>
          <cell r="I987" t="str">
            <v>Трофимова Надежда Михайловна</v>
          </cell>
          <cell r="J987" t="str">
            <v>сдан в аренду</v>
          </cell>
          <cell r="K987">
            <v>1</v>
          </cell>
          <cell r="L987">
            <v>5211.8599999999997</v>
          </cell>
          <cell r="M987">
            <v>37</v>
          </cell>
          <cell r="N987">
            <v>140.86108108108107</v>
          </cell>
          <cell r="O987">
            <v>9.86</v>
          </cell>
          <cell r="P987">
            <v>9.86</v>
          </cell>
          <cell r="Q987">
            <v>0</v>
          </cell>
          <cell r="R987" t="str">
            <v>забаланс</v>
          </cell>
          <cell r="S987">
            <v>9.86</v>
          </cell>
        </row>
        <row r="988">
          <cell r="D988" t="str">
            <v>102989931</v>
          </cell>
          <cell r="E988">
            <v>5211.8599999999997</v>
          </cell>
          <cell r="F988">
            <v>37</v>
          </cell>
          <cell r="G988">
            <v>5211.8599999999997</v>
          </cell>
          <cell r="H988">
            <v>0</v>
          </cell>
          <cell r="I988" t="str">
            <v>Трофимова Надежда Михайловна</v>
          </cell>
          <cell r="J988" t="str">
            <v>сдан в аренду</v>
          </cell>
          <cell r="K988">
            <v>1</v>
          </cell>
          <cell r="L988">
            <v>5211.8599999999997</v>
          </cell>
          <cell r="M988">
            <v>37</v>
          </cell>
          <cell r="N988">
            <v>140.86108108108107</v>
          </cell>
          <cell r="O988">
            <v>9.86</v>
          </cell>
          <cell r="P988">
            <v>9.86</v>
          </cell>
          <cell r="Q988">
            <v>0</v>
          </cell>
          <cell r="R988" t="str">
            <v>забаланс</v>
          </cell>
          <cell r="S988">
            <v>9.86</v>
          </cell>
        </row>
        <row r="989">
          <cell r="D989" t="str">
            <v>102989935</v>
          </cell>
          <cell r="E989">
            <v>5211.8599999999997</v>
          </cell>
          <cell r="F989">
            <v>37</v>
          </cell>
          <cell r="G989">
            <v>5211.8599999999997</v>
          </cell>
          <cell r="H989">
            <v>0</v>
          </cell>
          <cell r="I989" t="str">
            <v>Трофимова Надежда Михайловна</v>
          </cell>
          <cell r="J989" t="str">
            <v>сдан в аренду</v>
          </cell>
          <cell r="K989">
            <v>1</v>
          </cell>
          <cell r="L989">
            <v>5211.8599999999997</v>
          </cell>
          <cell r="M989">
            <v>37</v>
          </cell>
          <cell r="N989">
            <v>140.86108108108107</v>
          </cell>
          <cell r="O989">
            <v>9.86</v>
          </cell>
          <cell r="P989">
            <v>9.86</v>
          </cell>
          <cell r="Q989">
            <v>0</v>
          </cell>
          <cell r="R989" t="str">
            <v>забаланс</v>
          </cell>
          <cell r="S989">
            <v>9.86</v>
          </cell>
        </row>
        <row r="990">
          <cell r="D990" t="str">
            <v>102991333</v>
          </cell>
          <cell r="E990">
            <v>11415.25</v>
          </cell>
          <cell r="F990">
            <v>61</v>
          </cell>
          <cell r="G990">
            <v>11415.25</v>
          </cell>
          <cell r="H990">
            <v>0</v>
          </cell>
          <cell r="I990" t="str">
            <v>Трофимова Надежда Михайловна</v>
          </cell>
          <cell r="J990" t="str">
            <v>сдан в аренду</v>
          </cell>
          <cell r="K990">
            <v>1</v>
          </cell>
          <cell r="L990">
            <v>11415.25</v>
          </cell>
          <cell r="M990">
            <v>61</v>
          </cell>
          <cell r="N990">
            <v>187.13524590163934</v>
          </cell>
          <cell r="O990">
            <v>13.1</v>
          </cell>
          <cell r="P990">
            <v>13.1</v>
          </cell>
          <cell r="Q990">
            <v>0</v>
          </cell>
          <cell r="R990" t="str">
            <v>забаланс</v>
          </cell>
          <cell r="S990">
            <v>13.1</v>
          </cell>
        </row>
        <row r="991">
          <cell r="D991" t="str">
            <v>102991336</v>
          </cell>
          <cell r="E991">
            <v>11415.25</v>
          </cell>
          <cell r="F991">
            <v>61</v>
          </cell>
          <cell r="G991">
            <v>11415.25</v>
          </cell>
          <cell r="H991">
            <v>0</v>
          </cell>
          <cell r="I991" t="str">
            <v>Трофимова Надежда Михайловна</v>
          </cell>
          <cell r="J991" t="str">
            <v>сдан в аренду</v>
          </cell>
          <cell r="K991">
            <v>1</v>
          </cell>
          <cell r="L991">
            <v>11415.25</v>
          </cell>
          <cell r="M991">
            <v>61</v>
          </cell>
          <cell r="N991">
            <v>187.13524590163934</v>
          </cell>
          <cell r="O991">
            <v>13.1</v>
          </cell>
          <cell r="P991">
            <v>13.1</v>
          </cell>
          <cell r="Q991">
            <v>0</v>
          </cell>
          <cell r="R991" t="str">
            <v>забаланс</v>
          </cell>
          <cell r="S991">
            <v>13.1</v>
          </cell>
        </row>
        <row r="992">
          <cell r="D992" t="str">
            <v>102991342</v>
          </cell>
          <cell r="E992">
            <v>2505.9299999999998</v>
          </cell>
          <cell r="F992">
            <v>61</v>
          </cell>
          <cell r="G992">
            <v>2505.9299999999998</v>
          </cell>
          <cell r="H992">
            <v>0</v>
          </cell>
          <cell r="I992" t="str">
            <v>Трофимова Надежда Михайловна</v>
          </cell>
          <cell r="J992" t="str">
            <v>сдан в аренду</v>
          </cell>
          <cell r="K992">
            <v>1</v>
          </cell>
          <cell r="L992">
            <v>2505.9299999999998</v>
          </cell>
          <cell r="M992">
            <v>61</v>
          </cell>
          <cell r="N992">
            <v>41.080819672131142</v>
          </cell>
          <cell r="O992">
            <v>2.88</v>
          </cell>
          <cell r="P992">
            <v>2.88</v>
          </cell>
          <cell r="Q992">
            <v>0</v>
          </cell>
          <cell r="R992" t="str">
            <v>забаланс</v>
          </cell>
          <cell r="S992">
            <v>2.88</v>
          </cell>
        </row>
        <row r="993">
          <cell r="D993" t="str">
            <v>102991344</v>
          </cell>
          <cell r="E993">
            <v>2505.9299999999998</v>
          </cell>
          <cell r="F993">
            <v>61</v>
          </cell>
          <cell r="G993">
            <v>2505.9299999999998</v>
          </cell>
          <cell r="H993">
            <v>0</v>
          </cell>
          <cell r="I993" t="str">
            <v>Трофимова Надежда Михайловна</v>
          </cell>
          <cell r="J993" t="str">
            <v>сдан в аренду</v>
          </cell>
          <cell r="K993">
            <v>1</v>
          </cell>
          <cell r="L993">
            <v>2505.9299999999998</v>
          </cell>
          <cell r="M993">
            <v>61</v>
          </cell>
          <cell r="N993">
            <v>41.080819672131142</v>
          </cell>
          <cell r="O993">
            <v>2.88</v>
          </cell>
          <cell r="P993">
            <v>2.88</v>
          </cell>
          <cell r="Q993">
            <v>0</v>
          </cell>
          <cell r="R993" t="str">
            <v>забаланс</v>
          </cell>
          <cell r="S993">
            <v>2.88</v>
          </cell>
        </row>
        <row r="994">
          <cell r="D994" t="str">
            <v>102991334</v>
          </cell>
          <cell r="E994">
            <v>11415.25</v>
          </cell>
          <cell r="F994">
            <v>61</v>
          </cell>
          <cell r="G994">
            <v>11415.25</v>
          </cell>
          <cell r="H994">
            <v>0</v>
          </cell>
          <cell r="I994" t="str">
            <v>Трофимова Надежда Михайловна</v>
          </cell>
          <cell r="J994" t="str">
            <v>сдан в аренду</v>
          </cell>
          <cell r="K994">
            <v>1</v>
          </cell>
          <cell r="L994">
            <v>11415.25</v>
          </cell>
          <cell r="M994">
            <v>61</v>
          </cell>
          <cell r="N994">
            <v>187.13524590163934</v>
          </cell>
          <cell r="O994">
            <v>13.1</v>
          </cell>
          <cell r="P994">
            <v>13.1</v>
          </cell>
          <cell r="Q994">
            <v>0</v>
          </cell>
          <cell r="R994" t="str">
            <v>забаланс</v>
          </cell>
          <cell r="S994">
            <v>13.1</v>
          </cell>
        </row>
        <row r="995">
          <cell r="D995" t="str">
            <v>102991337</v>
          </cell>
          <cell r="E995">
            <v>11415.25</v>
          </cell>
          <cell r="F995">
            <v>61</v>
          </cell>
          <cell r="G995">
            <v>11415.25</v>
          </cell>
          <cell r="H995">
            <v>0</v>
          </cell>
          <cell r="I995" t="str">
            <v>Трофимова Надежда Михайловна</v>
          </cell>
          <cell r="J995" t="str">
            <v>сдан в аренду</v>
          </cell>
          <cell r="K995">
            <v>1</v>
          </cell>
          <cell r="L995">
            <v>11415.25</v>
          </cell>
          <cell r="M995">
            <v>61</v>
          </cell>
          <cell r="N995">
            <v>187.13524590163934</v>
          </cell>
          <cell r="O995">
            <v>13.1</v>
          </cell>
          <cell r="P995">
            <v>13.1</v>
          </cell>
          <cell r="Q995">
            <v>0</v>
          </cell>
          <cell r="R995" t="str">
            <v>забаланс</v>
          </cell>
          <cell r="S995">
            <v>13.1</v>
          </cell>
        </row>
        <row r="996">
          <cell r="D996" t="str">
            <v>102991345</v>
          </cell>
          <cell r="E996">
            <v>2505.9299999999998</v>
          </cell>
          <cell r="F996">
            <v>61</v>
          </cell>
          <cell r="G996">
            <v>2505.9299999999998</v>
          </cell>
          <cell r="H996">
            <v>0</v>
          </cell>
          <cell r="I996" t="str">
            <v>Трофимова Надежда Михайловна</v>
          </cell>
          <cell r="J996" t="str">
            <v>сдан в аренду</v>
          </cell>
          <cell r="K996">
            <v>1</v>
          </cell>
          <cell r="L996">
            <v>2505.9299999999998</v>
          </cell>
          <cell r="M996">
            <v>61</v>
          </cell>
          <cell r="N996">
            <v>41.080819672131142</v>
          </cell>
          <cell r="O996">
            <v>2.88</v>
          </cell>
          <cell r="P996">
            <v>2.88</v>
          </cell>
          <cell r="Q996">
            <v>0</v>
          </cell>
          <cell r="R996" t="str">
            <v>забаланс</v>
          </cell>
          <cell r="S996">
            <v>2.88</v>
          </cell>
        </row>
        <row r="997">
          <cell r="D997" t="str">
            <v>102991346</v>
          </cell>
          <cell r="E997">
            <v>2505.9299999999998</v>
          </cell>
          <cell r="F997">
            <v>61</v>
          </cell>
          <cell r="G997">
            <v>2505.9299999999998</v>
          </cell>
          <cell r="H997">
            <v>0</v>
          </cell>
          <cell r="I997" t="str">
            <v>Трофимова Надежда Михайловна</v>
          </cell>
          <cell r="J997" t="str">
            <v>сдан в аренду</v>
          </cell>
          <cell r="K997">
            <v>1</v>
          </cell>
          <cell r="L997">
            <v>2505.9299999999998</v>
          </cell>
          <cell r="M997">
            <v>61</v>
          </cell>
          <cell r="N997">
            <v>41.080819672131142</v>
          </cell>
          <cell r="O997">
            <v>2.88</v>
          </cell>
          <cell r="P997">
            <v>2.88</v>
          </cell>
          <cell r="Q997">
            <v>0</v>
          </cell>
          <cell r="R997" t="str">
            <v>забаланс</v>
          </cell>
          <cell r="S997">
            <v>2.88</v>
          </cell>
        </row>
        <row r="998">
          <cell r="D998" t="str">
            <v>102991347</v>
          </cell>
          <cell r="E998">
            <v>2505.9299999999998</v>
          </cell>
          <cell r="F998">
            <v>61</v>
          </cell>
          <cell r="G998">
            <v>2505.9299999999998</v>
          </cell>
          <cell r="H998">
            <v>0</v>
          </cell>
          <cell r="I998" t="str">
            <v>Трофимова Надежда Михайловна</v>
          </cell>
          <cell r="J998" t="str">
            <v>сдан в аренду</v>
          </cell>
          <cell r="K998">
            <v>1</v>
          </cell>
          <cell r="L998">
            <v>2505.9299999999998</v>
          </cell>
          <cell r="M998">
            <v>61</v>
          </cell>
          <cell r="N998">
            <v>41.080819672131142</v>
          </cell>
          <cell r="O998">
            <v>2.88</v>
          </cell>
          <cell r="P998">
            <v>2.88</v>
          </cell>
          <cell r="Q998">
            <v>0</v>
          </cell>
          <cell r="R998" t="str">
            <v>забаланс</v>
          </cell>
          <cell r="S998">
            <v>2.88</v>
          </cell>
        </row>
        <row r="999">
          <cell r="D999" t="str">
            <v>102991348</v>
          </cell>
          <cell r="E999">
            <v>2505.9299999999998</v>
          </cell>
          <cell r="F999">
            <v>61</v>
          </cell>
          <cell r="G999">
            <v>2505.9299999999998</v>
          </cell>
          <cell r="H999">
            <v>0</v>
          </cell>
          <cell r="I999" t="str">
            <v>Трофимова Надежда Михайловна</v>
          </cell>
          <cell r="J999" t="str">
            <v>сдан в аренду</v>
          </cell>
          <cell r="K999">
            <v>1</v>
          </cell>
          <cell r="L999">
            <v>2505.9299999999998</v>
          </cell>
          <cell r="M999">
            <v>61</v>
          </cell>
          <cell r="N999">
            <v>41.080819672131142</v>
          </cell>
          <cell r="O999">
            <v>2.88</v>
          </cell>
          <cell r="P999">
            <v>2.88</v>
          </cell>
          <cell r="Q999">
            <v>0</v>
          </cell>
          <cell r="R999" t="str">
            <v>забаланс</v>
          </cell>
          <cell r="S999">
            <v>2.88</v>
          </cell>
        </row>
        <row r="1000">
          <cell r="D1000" t="str">
            <v>102991349</v>
          </cell>
          <cell r="E1000">
            <v>2505.9299999999998</v>
          </cell>
          <cell r="F1000">
            <v>61</v>
          </cell>
          <cell r="G1000">
            <v>2505.9299999999998</v>
          </cell>
          <cell r="H1000">
            <v>0</v>
          </cell>
          <cell r="I1000" t="str">
            <v>Трофимова Надежда Михайловна</v>
          </cell>
          <cell r="J1000" t="str">
            <v>сдан в аренду</v>
          </cell>
          <cell r="K1000">
            <v>1</v>
          </cell>
          <cell r="L1000">
            <v>2505.9299999999998</v>
          </cell>
          <cell r="M1000">
            <v>61</v>
          </cell>
          <cell r="N1000">
            <v>41.080819672131142</v>
          </cell>
          <cell r="O1000">
            <v>2.88</v>
          </cell>
          <cell r="P1000">
            <v>2.88</v>
          </cell>
          <cell r="Q1000">
            <v>0</v>
          </cell>
          <cell r="R1000" t="str">
            <v>забаланс</v>
          </cell>
          <cell r="S1000">
            <v>2.88</v>
          </cell>
        </row>
        <row r="1001">
          <cell r="D1001" t="str">
            <v>102991350</v>
          </cell>
          <cell r="E1001">
            <v>2505.9299999999998</v>
          </cell>
          <cell r="F1001">
            <v>61</v>
          </cell>
          <cell r="G1001">
            <v>2505.9299999999998</v>
          </cell>
          <cell r="H1001">
            <v>0</v>
          </cell>
          <cell r="I1001" t="str">
            <v>Трофимова Надежда Михайловна</v>
          </cell>
          <cell r="J1001" t="str">
            <v>сдан в аренду</v>
          </cell>
          <cell r="K1001">
            <v>1</v>
          </cell>
          <cell r="L1001">
            <v>2505.9299999999998</v>
          </cell>
          <cell r="M1001">
            <v>61</v>
          </cell>
          <cell r="N1001">
            <v>41.080819672131142</v>
          </cell>
          <cell r="O1001">
            <v>2.88</v>
          </cell>
          <cell r="P1001">
            <v>2.88</v>
          </cell>
          <cell r="Q1001">
            <v>0</v>
          </cell>
          <cell r="R1001" t="str">
            <v>забаланс</v>
          </cell>
          <cell r="S1001">
            <v>2.88</v>
          </cell>
        </row>
        <row r="1002">
          <cell r="D1002" t="str">
            <v>102999893</v>
          </cell>
          <cell r="E1002">
            <v>28902.12</v>
          </cell>
          <cell r="F1002">
            <v>61</v>
          </cell>
          <cell r="G1002">
            <v>28902.12</v>
          </cell>
          <cell r="H1002">
            <v>0</v>
          </cell>
          <cell r="I1002" t="str">
            <v>Трофимова Надежда Михайловна</v>
          </cell>
          <cell r="J1002" t="str">
            <v>сдан в аренду</v>
          </cell>
          <cell r="K1002">
            <v>1</v>
          </cell>
          <cell r="L1002">
            <v>28902.12</v>
          </cell>
          <cell r="M1002">
            <v>61</v>
          </cell>
          <cell r="N1002">
            <v>473.80524590163935</v>
          </cell>
          <cell r="O1002">
            <v>33.17</v>
          </cell>
          <cell r="P1002">
            <v>33.17</v>
          </cell>
          <cell r="Q1002">
            <v>0</v>
          </cell>
          <cell r="R1002" t="str">
            <v>забаланс</v>
          </cell>
          <cell r="S1002">
            <v>33.17</v>
          </cell>
        </row>
        <row r="1003">
          <cell r="D1003" t="str">
            <v>102999895</v>
          </cell>
          <cell r="E1003">
            <v>28902.11</v>
          </cell>
          <cell r="F1003">
            <v>61</v>
          </cell>
          <cell r="G1003">
            <v>28902.11</v>
          </cell>
          <cell r="H1003">
            <v>0</v>
          </cell>
          <cell r="I1003" t="str">
            <v>Трофимова Надежда Михайловна</v>
          </cell>
          <cell r="J1003" t="str">
            <v>сдан в аренду</v>
          </cell>
          <cell r="K1003">
            <v>1</v>
          </cell>
          <cell r="L1003">
            <v>28902.11</v>
          </cell>
          <cell r="M1003">
            <v>61</v>
          </cell>
          <cell r="N1003">
            <v>473.80508196721314</v>
          </cell>
          <cell r="O1003">
            <v>33.17</v>
          </cell>
          <cell r="P1003">
            <v>33.17</v>
          </cell>
          <cell r="Q1003">
            <v>0</v>
          </cell>
          <cell r="R1003" t="str">
            <v>забаланс</v>
          </cell>
          <cell r="S1003">
            <v>33.17</v>
          </cell>
        </row>
        <row r="1004">
          <cell r="D1004" t="str">
            <v>102999897</v>
          </cell>
          <cell r="E1004">
            <v>28902.12</v>
          </cell>
          <cell r="F1004">
            <v>61</v>
          </cell>
          <cell r="G1004">
            <v>28902.12</v>
          </cell>
          <cell r="H1004">
            <v>0</v>
          </cell>
          <cell r="I1004" t="str">
            <v>Трофимова Надежда Михайловна</v>
          </cell>
          <cell r="J1004" t="str">
            <v>сдан в аренду</v>
          </cell>
          <cell r="K1004">
            <v>1</v>
          </cell>
          <cell r="L1004">
            <v>28902.12</v>
          </cell>
          <cell r="M1004">
            <v>61</v>
          </cell>
          <cell r="N1004">
            <v>473.80524590163935</v>
          </cell>
          <cell r="O1004">
            <v>33.17</v>
          </cell>
          <cell r="P1004">
            <v>33.17</v>
          </cell>
          <cell r="Q1004">
            <v>0</v>
          </cell>
          <cell r="R1004" t="str">
            <v>забаланс</v>
          </cell>
          <cell r="S1004">
            <v>33.17</v>
          </cell>
        </row>
        <row r="1005">
          <cell r="D1005" t="str">
            <v>102999899</v>
          </cell>
          <cell r="E1005">
            <v>28902.11</v>
          </cell>
          <cell r="F1005">
            <v>61</v>
          </cell>
          <cell r="G1005">
            <v>28902.11</v>
          </cell>
          <cell r="H1005">
            <v>0</v>
          </cell>
          <cell r="I1005" t="str">
            <v>Трофимова Надежда Михайловна</v>
          </cell>
          <cell r="J1005" t="str">
            <v>сдан в аренду</v>
          </cell>
          <cell r="K1005">
            <v>1</v>
          </cell>
          <cell r="L1005">
            <v>28902.11</v>
          </cell>
          <cell r="M1005">
            <v>61</v>
          </cell>
          <cell r="N1005">
            <v>473.80508196721314</v>
          </cell>
          <cell r="O1005">
            <v>33.17</v>
          </cell>
          <cell r="P1005">
            <v>33.17</v>
          </cell>
          <cell r="Q1005">
            <v>0</v>
          </cell>
          <cell r="R1005" t="str">
            <v>забаланс</v>
          </cell>
          <cell r="S1005">
            <v>33.17</v>
          </cell>
        </row>
        <row r="1006">
          <cell r="D1006" t="str">
            <v>102999901</v>
          </cell>
          <cell r="E1006">
            <v>28902.12</v>
          </cell>
          <cell r="F1006">
            <v>61</v>
          </cell>
          <cell r="G1006">
            <v>28902.12</v>
          </cell>
          <cell r="H1006">
            <v>0</v>
          </cell>
          <cell r="I1006" t="str">
            <v>Трофимова Надежда Михайловна</v>
          </cell>
          <cell r="J1006" t="str">
            <v>сдан в аренду</v>
          </cell>
          <cell r="K1006">
            <v>1</v>
          </cell>
          <cell r="L1006">
            <v>28902.12</v>
          </cell>
          <cell r="M1006">
            <v>61</v>
          </cell>
          <cell r="N1006">
            <v>473.80524590163935</v>
          </cell>
          <cell r="O1006">
            <v>33.17</v>
          </cell>
          <cell r="P1006">
            <v>33.17</v>
          </cell>
          <cell r="Q1006">
            <v>0</v>
          </cell>
          <cell r="R1006" t="str">
            <v>забаланс</v>
          </cell>
          <cell r="S1006">
            <v>33.17</v>
          </cell>
        </row>
        <row r="1007">
          <cell r="D1007" t="str">
            <v>102999903</v>
          </cell>
          <cell r="E1007">
            <v>28902.11</v>
          </cell>
          <cell r="F1007">
            <v>61</v>
          </cell>
          <cell r="G1007">
            <v>28902.11</v>
          </cell>
          <cell r="H1007">
            <v>0</v>
          </cell>
          <cell r="I1007" t="str">
            <v>Трофимова Надежда Михайловна</v>
          </cell>
          <cell r="J1007" t="str">
            <v>сдан в аренду</v>
          </cell>
          <cell r="K1007">
            <v>1</v>
          </cell>
          <cell r="L1007">
            <v>28902.11</v>
          </cell>
          <cell r="M1007">
            <v>61</v>
          </cell>
          <cell r="N1007">
            <v>473.80508196721314</v>
          </cell>
          <cell r="O1007">
            <v>33.17</v>
          </cell>
          <cell r="P1007">
            <v>33.17</v>
          </cell>
          <cell r="Q1007">
            <v>0</v>
          </cell>
          <cell r="R1007" t="str">
            <v>забаланс</v>
          </cell>
          <cell r="S1007">
            <v>33.17</v>
          </cell>
        </row>
        <row r="1008">
          <cell r="D1008" t="str">
            <v>102999906</v>
          </cell>
          <cell r="E1008">
            <v>10161.27</v>
          </cell>
          <cell r="F1008">
            <v>25</v>
          </cell>
          <cell r="G1008">
            <v>10161.27</v>
          </cell>
          <cell r="H1008">
            <v>0</v>
          </cell>
          <cell r="I1008" t="str">
            <v>Трофимова Надежда Михайловна</v>
          </cell>
          <cell r="J1008" t="str">
            <v>сдан в аренду</v>
          </cell>
          <cell r="K1008">
            <v>1</v>
          </cell>
          <cell r="L1008">
            <v>10161.27</v>
          </cell>
          <cell r="M1008">
            <v>25</v>
          </cell>
          <cell r="N1008">
            <v>406.45080000000002</v>
          </cell>
          <cell r="O1008">
            <v>28.45</v>
          </cell>
          <cell r="P1008">
            <v>28.45</v>
          </cell>
          <cell r="Q1008">
            <v>0</v>
          </cell>
          <cell r="R1008" t="str">
            <v>забаланс</v>
          </cell>
          <cell r="S1008">
            <v>28.45</v>
          </cell>
        </row>
        <row r="1009">
          <cell r="D1009" t="str">
            <v>102999908</v>
          </cell>
          <cell r="E1009">
            <v>10161.27</v>
          </cell>
          <cell r="F1009">
            <v>25</v>
          </cell>
          <cell r="G1009">
            <v>10161.27</v>
          </cell>
          <cell r="H1009">
            <v>0</v>
          </cell>
          <cell r="I1009" t="str">
            <v>Трофимова Надежда Михайловна</v>
          </cell>
          <cell r="J1009" t="str">
            <v>сдан в аренду</v>
          </cell>
          <cell r="K1009">
            <v>1</v>
          </cell>
          <cell r="L1009">
            <v>10161.27</v>
          </cell>
          <cell r="M1009">
            <v>25</v>
          </cell>
          <cell r="N1009">
            <v>406.45080000000002</v>
          </cell>
          <cell r="O1009">
            <v>28.45</v>
          </cell>
          <cell r="P1009">
            <v>28.45</v>
          </cell>
          <cell r="Q1009">
            <v>0</v>
          </cell>
          <cell r="R1009" t="str">
            <v>забаланс</v>
          </cell>
          <cell r="S1009">
            <v>28.45</v>
          </cell>
        </row>
        <row r="1010">
          <cell r="D1010" t="str">
            <v>102999910</v>
          </cell>
          <cell r="E1010">
            <v>10161.27</v>
          </cell>
          <cell r="F1010">
            <v>25</v>
          </cell>
          <cell r="G1010">
            <v>10161.27</v>
          </cell>
          <cell r="H1010">
            <v>0</v>
          </cell>
          <cell r="I1010" t="str">
            <v>Трофимова Надежда Михайловна</v>
          </cell>
          <cell r="J1010" t="str">
            <v>сдан в аренду</v>
          </cell>
          <cell r="K1010">
            <v>1</v>
          </cell>
          <cell r="L1010">
            <v>10161.27</v>
          </cell>
          <cell r="M1010">
            <v>25</v>
          </cell>
          <cell r="N1010">
            <v>406.45080000000002</v>
          </cell>
          <cell r="O1010">
            <v>28.45</v>
          </cell>
          <cell r="P1010">
            <v>28.45</v>
          </cell>
          <cell r="Q1010">
            <v>0</v>
          </cell>
          <cell r="R1010" t="str">
            <v>забаланс</v>
          </cell>
          <cell r="S1010">
            <v>28.45</v>
          </cell>
        </row>
        <row r="1011">
          <cell r="D1011" t="str">
            <v>102999912</v>
          </cell>
          <cell r="E1011">
            <v>10161.27</v>
          </cell>
          <cell r="F1011">
            <v>25</v>
          </cell>
          <cell r="G1011">
            <v>10161.27</v>
          </cell>
          <cell r="H1011">
            <v>0</v>
          </cell>
          <cell r="I1011" t="str">
            <v>Трофимова Надежда Михайловна</v>
          </cell>
          <cell r="J1011" t="str">
            <v>сдан в аренду</v>
          </cell>
          <cell r="K1011">
            <v>1</v>
          </cell>
          <cell r="L1011">
            <v>10161.27</v>
          </cell>
          <cell r="M1011">
            <v>25</v>
          </cell>
          <cell r="N1011">
            <v>406.45080000000002</v>
          </cell>
          <cell r="O1011">
            <v>28.45</v>
          </cell>
          <cell r="P1011">
            <v>28.45</v>
          </cell>
          <cell r="Q1011">
            <v>0</v>
          </cell>
          <cell r="R1011" t="str">
            <v>забаланс</v>
          </cell>
          <cell r="S1011">
            <v>28.45</v>
          </cell>
        </row>
        <row r="1012">
          <cell r="D1012" t="str">
            <v>102999914</v>
          </cell>
          <cell r="E1012">
            <v>10161.27</v>
          </cell>
          <cell r="F1012">
            <v>25</v>
          </cell>
          <cell r="G1012">
            <v>10161.27</v>
          </cell>
          <cell r="H1012">
            <v>0</v>
          </cell>
          <cell r="I1012" t="str">
            <v>Трофимова Надежда Михайловна</v>
          </cell>
          <cell r="J1012" t="str">
            <v>сдан в аренду</v>
          </cell>
          <cell r="K1012">
            <v>1</v>
          </cell>
          <cell r="L1012">
            <v>10161.27</v>
          </cell>
          <cell r="M1012">
            <v>25</v>
          </cell>
          <cell r="N1012">
            <v>406.45080000000002</v>
          </cell>
          <cell r="O1012">
            <v>28.45</v>
          </cell>
          <cell r="P1012">
            <v>28.45</v>
          </cell>
          <cell r="Q1012">
            <v>0</v>
          </cell>
          <cell r="R1012" t="str">
            <v>забаланс</v>
          </cell>
          <cell r="S1012">
            <v>28.45</v>
          </cell>
        </row>
        <row r="1013">
          <cell r="D1013" t="str">
            <v>102999916</v>
          </cell>
          <cell r="E1013">
            <v>10161.27</v>
          </cell>
          <cell r="F1013">
            <v>25</v>
          </cell>
          <cell r="G1013">
            <v>10161.27</v>
          </cell>
          <cell r="H1013">
            <v>0</v>
          </cell>
          <cell r="I1013" t="str">
            <v>Трофимова Надежда Михайловна</v>
          </cell>
          <cell r="J1013" t="str">
            <v>сдан в аренду</v>
          </cell>
          <cell r="K1013">
            <v>1</v>
          </cell>
          <cell r="L1013">
            <v>10161.27</v>
          </cell>
          <cell r="M1013">
            <v>25</v>
          </cell>
          <cell r="N1013">
            <v>406.45080000000002</v>
          </cell>
          <cell r="O1013">
            <v>28.45</v>
          </cell>
          <cell r="P1013">
            <v>28.45</v>
          </cell>
          <cell r="Q1013">
            <v>0</v>
          </cell>
          <cell r="R1013" t="str">
            <v>забаланс</v>
          </cell>
          <cell r="S1013">
            <v>28.45</v>
          </cell>
        </row>
        <row r="1014">
          <cell r="D1014" t="str">
            <v>102999918</v>
          </cell>
          <cell r="E1014">
            <v>10161.27</v>
          </cell>
          <cell r="F1014">
            <v>25</v>
          </cell>
          <cell r="G1014">
            <v>10161.27</v>
          </cell>
          <cell r="H1014">
            <v>0</v>
          </cell>
          <cell r="I1014" t="str">
            <v>Трофимова Надежда Михайловна</v>
          </cell>
          <cell r="J1014" t="str">
            <v>сдан в аренду</v>
          </cell>
          <cell r="K1014">
            <v>1</v>
          </cell>
          <cell r="L1014">
            <v>10161.27</v>
          </cell>
          <cell r="M1014">
            <v>25</v>
          </cell>
          <cell r="N1014">
            <v>406.45080000000002</v>
          </cell>
          <cell r="O1014">
            <v>28.45</v>
          </cell>
          <cell r="P1014">
            <v>28.45</v>
          </cell>
          <cell r="Q1014">
            <v>0</v>
          </cell>
          <cell r="R1014" t="str">
            <v>забаланс</v>
          </cell>
          <cell r="S1014">
            <v>28.45</v>
          </cell>
        </row>
        <row r="1015">
          <cell r="D1015" t="str">
            <v>102999920</v>
          </cell>
          <cell r="E1015">
            <v>10161.27</v>
          </cell>
          <cell r="F1015">
            <v>25</v>
          </cell>
          <cell r="G1015">
            <v>10161.27</v>
          </cell>
          <cell r="H1015">
            <v>0</v>
          </cell>
          <cell r="I1015" t="str">
            <v>Трофимова Надежда Михайловна</v>
          </cell>
          <cell r="J1015" t="str">
            <v>сдан в аренду</v>
          </cell>
          <cell r="K1015">
            <v>1</v>
          </cell>
          <cell r="L1015">
            <v>10161.27</v>
          </cell>
          <cell r="M1015">
            <v>25</v>
          </cell>
          <cell r="N1015">
            <v>406.45080000000002</v>
          </cell>
          <cell r="O1015">
            <v>28.45</v>
          </cell>
          <cell r="P1015">
            <v>28.45</v>
          </cell>
          <cell r="Q1015">
            <v>0</v>
          </cell>
          <cell r="R1015" t="str">
            <v>забаланс</v>
          </cell>
          <cell r="S1015">
            <v>28.45</v>
          </cell>
        </row>
        <row r="1016">
          <cell r="D1016" t="str">
            <v>102999922</v>
          </cell>
          <cell r="E1016">
            <v>10161.27</v>
          </cell>
          <cell r="F1016">
            <v>25</v>
          </cell>
          <cell r="G1016">
            <v>10161.27</v>
          </cell>
          <cell r="H1016">
            <v>0</v>
          </cell>
          <cell r="I1016" t="str">
            <v>Трофимова Надежда Михайловна</v>
          </cell>
          <cell r="J1016" t="str">
            <v>сдан в аренду</v>
          </cell>
          <cell r="K1016">
            <v>1</v>
          </cell>
          <cell r="L1016">
            <v>10161.27</v>
          </cell>
          <cell r="M1016">
            <v>25</v>
          </cell>
          <cell r="N1016">
            <v>406.45080000000002</v>
          </cell>
          <cell r="O1016">
            <v>28.45</v>
          </cell>
          <cell r="P1016">
            <v>28.45</v>
          </cell>
          <cell r="Q1016">
            <v>0</v>
          </cell>
          <cell r="R1016" t="str">
            <v>забаланс</v>
          </cell>
          <cell r="S1016">
            <v>28.45</v>
          </cell>
        </row>
        <row r="1017">
          <cell r="D1017" t="str">
            <v>102999924</v>
          </cell>
          <cell r="E1017">
            <v>10161.27</v>
          </cell>
          <cell r="F1017">
            <v>25</v>
          </cell>
          <cell r="G1017">
            <v>10161.27</v>
          </cell>
          <cell r="H1017">
            <v>0</v>
          </cell>
          <cell r="I1017" t="str">
            <v>Трофимова Надежда Михайловна</v>
          </cell>
          <cell r="J1017" t="str">
            <v>сдан в аренду</v>
          </cell>
          <cell r="K1017">
            <v>1</v>
          </cell>
          <cell r="L1017">
            <v>10161.27</v>
          </cell>
          <cell r="M1017">
            <v>25</v>
          </cell>
          <cell r="N1017">
            <v>406.45080000000002</v>
          </cell>
          <cell r="O1017">
            <v>28.45</v>
          </cell>
          <cell r="P1017">
            <v>28.45</v>
          </cell>
          <cell r="Q1017">
            <v>0</v>
          </cell>
          <cell r="R1017" t="str">
            <v>забаланс</v>
          </cell>
          <cell r="S1017">
            <v>28.45</v>
          </cell>
        </row>
        <row r="1018">
          <cell r="D1018" t="str">
            <v>102999926</v>
          </cell>
          <cell r="E1018">
            <v>10161.27</v>
          </cell>
          <cell r="F1018">
            <v>25</v>
          </cell>
          <cell r="G1018">
            <v>10161.27</v>
          </cell>
          <cell r="H1018">
            <v>0</v>
          </cell>
          <cell r="I1018" t="str">
            <v>Трофимова Надежда Михайловна</v>
          </cell>
          <cell r="J1018" t="str">
            <v>сдан в аренду</v>
          </cell>
          <cell r="K1018">
            <v>1</v>
          </cell>
          <cell r="L1018">
            <v>10161.27</v>
          </cell>
          <cell r="M1018">
            <v>25</v>
          </cell>
          <cell r="N1018">
            <v>406.45080000000002</v>
          </cell>
          <cell r="O1018">
            <v>28.45</v>
          </cell>
          <cell r="P1018">
            <v>28.45</v>
          </cell>
          <cell r="Q1018">
            <v>0</v>
          </cell>
          <cell r="R1018" t="str">
            <v>забаланс</v>
          </cell>
          <cell r="S1018">
            <v>28.45</v>
          </cell>
        </row>
        <row r="1019">
          <cell r="D1019" t="str">
            <v>102999928</v>
          </cell>
          <cell r="E1019">
            <v>10161.27</v>
          </cell>
          <cell r="F1019">
            <v>25</v>
          </cell>
          <cell r="G1019">
            <v>10161.27</v>
          </cell>
          <cell r="H1019">
            <v>0</v>
          </cell>
          <cell r="I1019" t="str">
            <v>Трофимова Надежда Михайловна</v>
          </cell>
          <cell r="J1019" t="str">
            <v>сдан в аренду</v>
          </cell>
          <cell r="K1019">
            <v>1</v>
          </cell>
          <cell r="L1019">
            <v>10161.27</v>
          </cell>
          <cell r="M1019">
            <v>25</v>
          </cell>
          <cell r="N1019">
            <v>406.45080000000002</v>
          </cell>
          <cell r="O1019">
            <v>28.45</v>
          </cell>
          <cell r="P1019">
            <v>28.45</v>
          </cell>
          <cell r="Q1019">
            <v>0</v>
          </cell>
          <cell r="R1019" t="str">
            <v>забаланс</v>
          </cell>
          <cell r="S1019">
            <v>28.45</v>
          </cell>
        </row>
        <row r="1020">
          <cell r="D1020" t="str">
            <v>102999930</v>
          </cell>
          <cell r="E1020">
            <v>10161.27</v>
          </cell>
          <cell r="F1020">
            <v>25</v>
          </cell>
          <cell r="G1020">
            <v>10161.27</v>
          </cell>
          <cell r="H1020">
            <v>0</v>
          </cell>
          <cell r="I1020" t="str">
            <v>Трофимова Надежда Михайловна</v>
          </cell>
          <cell r="J1020" t="str">
            <v>сдан в аренду</v>
          </cell>
          <cell r="K1020">
            <v>1</v>
          </cell>
          <cell r="L1020">
            <v>10161.27</v>
          </cell>
          <cell r="M1020">
            <v>25</v>
          </cell>
          <cell r="N1020">
            <v>406.45080000000002</v>
          </cell>
          <cell r="O1020">
            <v>28.45</v>
          </cell>
          <cell r="P1020">
            <v>28.45</v>
          </cell>
          <cell r="Q1020">
            <v>0</v>
          </cell>
          <cell r="R1020" t="str">
            <v>забаланс</v>
          </cell>
          <cell r="S1020">
            <v>28.45</v>
          </cell>
        </row>
        <row r="1021">
          <cell r="D1021" t="str">
            <v>102999932</v>
          </cell>
          <cell r="E1021">
            <v>10161.27</v>
          </cell>
          <cell r="F1021">
            <v>25</v>
          </cell>
          <cell r="G1021">
            <v>10161.27</v>
          </cell>
          <cell r="H1021">
            <v>0</v>
          </cell>
          <cell r="I1021" t="str">
            <v>Трофимова Надежда Михайловна</v>
          </cell>
          <cell r="J1021" t="str">
            <v>сдан в аренду</v>
          </cell>
          <cell r="K1021">
            <v>1</v>
          </cell>
          <cell r="L1021">
            <v>10161.27</v>
          </cell>
          <cell r="N1021">
            <v>0</v>
          </cell>
          <cell r="O1021">
            <v>28.45</v>
          </cell>
          <cell r="P1021">
            <v>28.45</v>
          </cell>
          <cell r="Q1021">
            <v>0</v>
          </cell>
          <cell r="R1021" t="str">
            <v>забаланс</v>
          </cell>
          <cell r="S1021">
            <v>28.45</v>
          </cell>
        </row>
        <row r="1022">
          <cell r="D1022" t="str">
            <v>102999934</v>
          </cell>
          <cell r="E1022">
            <v>10161.27</v>
          </cell>
          <cell r="F1022">
            <v>25</v>
          </cell>
          <cell r="G1022">
            <v>10161.27</v>
          </cell>
          <cell r="H1022">
            <v>0</v>
          </cell>
          <cell r="I1022" t="str">
            <v>Трофимова Надежда Михайловна</v>
          </cell>
          <cell r="J1022" t="str">
            <v>сдан в аренду</v>
          </cell>
          <cell r="K1022">
            <v>1</v>
          </cell>
          <cell r="L1022">
            <v>10161.27</v>
          </cell>
          <cell r="N1022">
            <v>0</v>
          </cell>
          <cell r="O1022">
            <v>28.45</v>
          </cell>
          <cell r="P1022">
            <v>28.45</v>
          </cell>
          <cell r="Q1022">
            <v>0</v>
          </cell>
          <cell r="R1022" t="str">
            <v>забаланс</v>
          </cell>
          <cell r="S1022">
            <v>28.45</v>
          </cell>
        </row>
        <row r="1023">
          <cell r="D1023" t="str">
            <v>102999936</v>
          </cell>
          <cell r="E1023">
            <v>10161.27</v>
          </cell>
          <cell r="F1023">
            <v>25</v>
          </cell>
          <cell r="G1023">
            <v>10161.27</v>
          </cell>
          <cell r="H1023">
            <v>0</v>
          </cell>
          <cell r="I1023" t="str">
            <v>Трофимова Надежда Михайловна</v>
          </cell>
          <cell r="J1023" t="str">
            <v>сдан в аренду</v>
          </cell>
          <cell r="K1023">
            <v>1</v>
          </cell>
          <cell r="L1023">
            <v>10161.27</v>
          </cell>
          <cell r="M1023">
            <v>25</v>
          </cell>
          <cell r="N1023">
            <v>406.45080000000002</v>
          </cell>
          <cell r="O1023">
            <v>28.45</v>
          </cell>
          <cell r="P1023">
            <v>28.45</v>
          </cell>
          <cell r="Q1023">
            <v>0</v>
          </cell>
          <cell r="R1023" t="str">
            <v>забаланс</v>
          </cell>
          <cell r="S1023">
            <v>28.45</v>
          </cell>
        </row>
        <row r="1024">
          <cell r="D1024" t="str">
            <v>102999938</v>
          </cell>
          <cell r="E1024">
            <v>10161.27</v>
          </cell>
          <cell r="F1024">
            <v>25</v>
          </cell>
          <cell r="G1024">
            <v>10161.27</v>
          </cell>
          <cell r="H1024">
            <v>0</v>
          </cell>
          <cell r="I1024" t="str">
            <v>Трофимова Надежда Михайловна</v>
          </cell>
          <cell r="J1024" t="str">
            <v>сдан в аренду</v>
          </cell>
          <cell r="K1024">
            <v>1</v>
          </cell>
          <cell r="L1024">
            <v>10161.27</v>
          </cell>
          <cell r="M1024">
            <v>25</v>
          </cell>
          <cell r="N1024">
            <v>406.45080000000002</v>
          </cell>
          <cell r="O1024">
            <v>28.45</v>
          </cell>
          <cell r="P1024">
            <v>28.45</v>
          </cell>
          <cell r="Q1024">
            <v>0</v>
          </cell>
          <cell r="R1024" t="str">
            <v>забаланс</v>
          </cell>
          <cell r="S1024">
            <v>28.45</v>
          </cell>
        </row>
        <row r="1025">
          <cell r="D1025" t="str">
            <v>102999940</v>
          </cell>
          <cell r="E1025">
            <v>10161.27</v>
          </cell>
          <cell r="F1025">
            <v>25</v>
          </cell>
          <cell r="G1025">
            <v>10161.27</v>
          </cell>
          <cell r="H1025">
            <v>0</v>
          </cell>
          <cell r="I1025" t="str">
            <v>Трофимова Надежда Михайловна</v>
          </cell>
          <cell r="J1025" t="str">
            <v>сдан в аренду</v>
          </cell>
          <cell r="K1025">
            <v>1</v>
          </cell>
          <cell r="L1025">
            <v>10161.27</v>
          </cell>
          <cell r="M1025">
            <v>25</v>
          </cell>
          <cell r="N1025">
            <v>406.45080000000002</v>
          </cell>
          <cell r="O1025">
            <v>28.45</v>
          </cell>
          <cell r="P1025">
            <v>28.45</v>
          </cell>
          <cell r="Q1025">
            <v>0</v>
          </cell>
          <cell r="R1025" t="str">
            <v>забаланс</v>
          </cell>
          <cell r="S1025">
            <v>28.45</v>
          </cell>
        </row>
        <row r="1026">
          <cell r="D1026" t="str">
            <v>102999942</v>
          </cell>
          <cell r="E1026">
            <v>10161.27</v>
          </cell>
          <cell r="F1026">
            <v>25</v>
          </cell>
          <cell r="G1026">
            <v>10161.27</v>
          </cell>
          <cell r="H1026">
            <v>0</v>
          </cell>
          <cell r="I1026" t="str">
            <v>Трофимова Надежда Михайловна</v>
          </cell>
          <cell r="J1026" t="str">
            <v>сдан в аренду</v>
          </cell>
          <cell r="K1026">
            <v>1</v>
          </cell>
          <cell r="L1026">
            <v>10161.27</v>
          </cell>
          <cell r="M1026">
            <v>25</v>
          </cell>
          <cell r="N1026">
            <v>406.45080000000002</v>
          </cell>
          <cell r="O1026">
            <v>28.45</v>
          </cell>
          <cell r="P1026">
            <v>28.45</v>
          </cell>
          <cell r="Q1026">
            <v>0</v>
          </cell>
          <cell r="R1026" t="str">
            <v>забаланс</v>
          </cell>
          <cell r="S1026">
            <v>28.45</v>
          </cell>
        </row>
        <row r="1027">
          <cell r="D1027" t="str">
            <v>102999944</v>
          </cell>
          <cell r="E1027">
            <v>10161.27</v>
          </cell>
          <cell r="F1027">
            <v>25</v>
          </cell>
          <cell r="G1027">
            <v>10161.27</v>
          </cell>
          <cell r="H1027">
            <v>0</v>
          </cell>
          <cell r="I1027" t="str">
            <v>Трофимова Надежда Михайловна</v>
          </cell>
          <cell r="J1027" t="str">
            <v>сдан в аренду</v>
          </cell>
          <cell r="K1027">
            <v>1</v>
          </cell>
          <cell r="L1027">
            <v>10161.27</v>
          </cell>
          <cell r="M1027">
            <v>25</v>
          </cell>
          <cell r="N1027">
            <v>406.45080000000002</v>
          </cell>
          <cell r="O1027">
            <v>28.45</v>
          </cell>
          <cell r="P1027">
            <v>28.45</v>
          </cell>
          <cell r="Q1027">
            <v>0</v>
          </cell>
          <cell r="R1027" t="str">
            <v>забаланс</v>
          </cell>
          <cell r="S1027">
            <v>28.45</v>
          </cell>
        </row>
        <row r="1028">
          <cell r="D1028" t="str">
            <v>102999946</v>
          </cell>
          <cell r="E1028">
            <v>10161.27</v>
          </cell>
          <cell r="F1028">
            <v>25</v>
          </cell>
          <cell r="G1028">
            <v>10161.27</v>
          </cell>
          <cell r="H1028">
            <v>0</v>
          </cell>
          <cell r="I1028" t="str">
            <v>Трофимова Надежда Михайловна</v>
          </cell>
          <cell r="J1028" t="str">
            <v>сдан в аренду</v>
          </cell>
          <cell r="K1028">
            <v>1</v>
          </cell>
          <cell r="L1028">
            <v>10161.27</v>
          </cell>
          <cell r="M1028">
            <v>25</v>
          </cell>
          <cell r="N1028">
            <v>406.45080000000002</v>
          </cell>
          <cell r="O1028">
            <v>28.45</v>
          </cell>
          <cell r="P1028">
            <v>28.45</v>
          </cell>
          <cell r="Q1028">
            <v>0</v>
          </cell>
          <cell r="R1028" t="str">
            <v>забаланс</v>
          </cell>
          <cell r="S1028">
            <v>28.45</v>
          </cell>
        </row>
        <row r="1029">
          <cell r="D1029" t="str">
            <v>102999948</v>
          </cell>
          <cell r="E1029">
            <v>10161.27</v>
          </cell>
          <cell r="F1029">
            <v>25</v>
          </cell>
          <cell r="G1029">
            <v>10161.27</v>
          </cell>
          <cell r="H1029">
            <v>0</v>
          </cell>
          <cell r="I1029" t="str">
            <v>Трофимова Надежда Михайловна</v>
          </cell>
          <cell r="J1029" t="str">
            <v>сдан в аренду</v>
          </cell>
          <cell r="K1029">
            <v>1</v>
          </cell>
          <cell r="L1029">
            <v>10161.27</v>
          </cell>
          <cell r="M1029">
            <v>25</v>
          </cell>
          <cell r="N1029">
            <v>406.45080000000002</v>
          </cell>
          <cell r="O1029">
            <v>28.45</v>
          </cell>
          <cell r="P1029">
            <v>28.45</v>
          </cell>
          <cell r="Q1029">
            <v>0</v>
          </cell>
          <cell r="R1029" t="str">
            <v>забаланс</v>
          </cell>
          <cell r="S1029">
            <v>28.45</v>
          </cell>
        </row>
        <row r="1030">
          <cell r="D1030" t="str">
            <v>102999950</v>
          </cell>
          <cell r="E1030">
            <v>10161.27</v>
          </cell>
          <cell r="F1030">
            <v>25</v>
          </cell>
          <cell r="G1030">
            <v>10161.27</v>
          </cell>
          <cell r="H1030">
            <v>0</v>
          </cell>
          <cell r="I1030" t="str">
            <v>Трофимова Надежда Михайловна</v>
          </cell>
          <cell r="J1030" t="str">
            <v>сдан в аренду</v>
          </cell>
          <cell r="K1030">
            <v>1</v>
          </cell>
          <cell r="L1030">
            <v>10161.27</v>
          </cell>
          <cell r="M1030">
            <v>25</v>
          </cell>
          <cell r="N1030">
            <v>406.45080000000002</v>
          </cell>
          <cell r="O1030">
            <v>28.45</v>
          </cell>
          <cell r="P1030">
            <v>28.45</v>
          </cell>
          <cell r="Q1030">
            <v>0</v>
          </cell>
          <cell r="R1030" t="str">
            <v>забаланс</v>
          </cell>
          <cell r="S1030">
            <v>28.45</v>
          </cell>
        </row>
        <row r="1031">
          <cell r="D1031" t="str">
            <v>102999952</v>
          </cell>
          <cell r="E1031">
            <v>10161.27</v>
          </cell>
          <cell r="F1031">
            <v>25</v>
          </cell>
          <cell r="G1031">
            <v>10161.27</v>
          </cell>
          <cell r="H1031">
            <v>0</v>
          </cell>
          <cell r="I1031" t="str">
            <v>Трофимова Надежда Михайловна</v>
          </cell>
          <cell r="J1031" t="str">
            <v>сдан в аренду</v>
          </cell>
          <cell r="K1031">
            <v>1</v>
          </cell>
          <cell r="L1031">
            <v>10161.27</v>
          </cell>
          <cell r="M1031">
            <v>25</v>
          </cell>
          <cell r="N1031">
            <v>406.45080000000002</v>
          </cell>
          <cell r="O1031">
            <v>28.45</v>
          </cell>
          <cell r="P1031">
            <v>28.45</v>
          </cell>
          <cell r="Q1031">
            <v>0</v>
          </cell>
          <cell r="R1031" t="str">
            <v>забаланс</v>
          </cell>
          <cell r="S1031">
            <v>28.45</v>
          </cell>
        </row>
        <row r="1032">
          <cell r="D1032" t="str">
            <v>102999954</v>
          </cell>
          <cell r="E1032">
            <v>10161.27</v>
          </cell>
          <cell r="F1032">
            <v>25</v>
          </cell>
          <cell r="G1032">
            <v>10161.27</v>
          </cell>
          <cell r="H1032">
            <v>0</v>
          </cell>
          <cell r="I1032" t="str">
            <v>Трофимова Надежда Михайловна</v>
          </cell>
          <cell r="J1032" t="str">
            <v>сдан в аренду</v>
          </cell>
          <cell r="K1032">
            <v>1</v>
          </cell>
          <cell r="L1032">
            <v>10161.27</v>
          </cell>
          <cell r="M1032">
            <v>25</v>
          </cell>
          <cell r="N1032">
            <v>406.45080000000002</v>
          </cell>
          <cell r="O1032">
            <v>28.45</v>
          </cell>
          <cell r="P1032">
            <v>28.45</v>
          </cell>
          <cell r="Q1032">
            <v>0</v>
          </cell>
          <cell r="R1032" t="str">
            <v>забаланс</v>
          </cell>
          <cell r="S1032">
            <v>28.45</v>
          </cell>
        </row>
        <row r="1033">
          <cell r="D1033" t="str">
            <v>102999956</v>
          </cell>
          <cell r="E1033">
            <v>10161.27</v>
          </cell>
          <cell r="F1033">
            <v>25</v>
          </cell>
          <cell r="G1033">
            <v>10161.27</v>
          </cell>
          <cell r="H1033">
            <v>0</v>
          </cell>
          <cell r="I1033" t="str">
            <v>Трофимова Надежда Михайловна</v>
          </cell>
          <cell r="J1033" t="str">
            <v>сдан в аренду</v>
          </cell>
          <cell r="K1033">
            <v>1</v>
          </cell>
          <cell r="L1033">
            <v>10161.27</v>
          </cell>
          <cell r="M1033">
            <v>25</v>
          </cell>
          <cell r="N1033">
            <v>406.45080000000002</v>
          </cell>
          <cell r="O1033">
            <v>28.45</v>
          </cell>
          <cell r="P1033">
            <v>28.45</v>
          </cell>
          <cell r="Q1033">
            <v>0</v>
          </cell>
          <cell r="R1033" t="str">
            <v>забаланс</v>
          </cell>
          <cell r="S1033">
            <v>28.45</v>
          </cell>
        </row>
        <row r="1034">
          <cell r="D1034" t="str">
            <v>102999960</v>
          </cell>
          <cell r="E1034">
            <v>10161.27</v>
          </cell>
          <cell r="F1034">
            <v>25</v>
          </cell>
          <cell r="G1034">
            <v>10161.27</v>
          </cell>
          <cell r="H1034">
            <v>0</v>
          </cell>
          <cell r="I1034" t="str">
            <v>Трофимова Надежда Михайловна</v>
          </cell>
          <cell r="J1034" t="str">
            <v>сдан в аренду</v>
          </cell>
          <cell r="K1034">
            <v>1</v>
          </cell>
          <cell r="L1034">
            <v>10161.27</v>
          </cell>
          <cell r="M1034">
            <v>25</v>
          </cell>
          <cell r="N1034">
            <v>406.45080000000002</v>
          </cell>
          <cell r="O1034">
            <v>28.45</v>
          </cell>
          <cell r="P1034">
            <v>28.45</v>
          </cell>
          <cell r="Q1034">
            <v>0</v>
          </cell>
          <cell r="R1034" t="str">
            <v>забаланс</v>
          </cell>
          <cell r="S1034">
            <v>28.45</v>
          </cell>
        </row>
        <row r="1035">
          <cell r="D1035" t="str">
            <v>102999962</v>
          </cell>
          <cell r="E1035">
            <v>10161.27</v>
          </cell>
          <cell r="F1035">
            <v>25</v>
          </cell>
          <cell r="G1035">
            <v>10161.27</v>
          </cell>
          <cell r="H1035">
            <v>0</v>
          </cell>
          <cell r="I1035" t="str">
            <v>Трофимова Надежда Михайловна</v>
          </cell>
          <cell r="J1035" t="str">
            <v>сдан в аренду</v>
          </cell>
          <cell r="K1035">
            <v>1</v>
          </cell>
          <cell r="L1035">
            <v>10161.27</v>
          </cell>
          <cell r="M1035">
            <v>25</v>
          </cell>
          <cell r="N1035">
            <v>406.45080000000002</v>
          </cell>
          <cell r="O1035">
            <v>28.45</v>
          </cell>
          <cell r="P1035">
            <v>28.45</v>
          </cell>
          <cell r="Q1035">
            <v>0</v>
          </cell>
          <cell r="R1035" t="str">
            <v>забаланс</v>
          </cell>
          <cell r="S1035">
            <v>28.45</v>
          </cell>
        </row>
        <row r="1036">
          <cell r="D1036" t="str">
            <v>102999964</v>
          </cell>
          <cell r="E1036">
            <v>10161.27</v>
          </cell>
          <cell r="F1036">
            <v>25</v>
          </cell>
          <cell r="G1036">
            <v>10161.27</v>
          </cell>
          <cell r="H1036">
            <v>0</v>
          </cell>
          <cell r="I1036" t="str">
            <v>Трофимова Надежда Михайловна</v>
          </cell>
          <cell r="J1036" t="str">
            <v>сдан в аренду</v>
          </cell>
          <cell r="K1036">
            <v>1</v>
          </cell>
          <cell r="L1036">
            <v>10161.27</v>
          </cell>
          <cell r="M1036">
            <v>25</v>
          </cell>
          <cell r="N1036">
            <v>406.45080000000002</v>
          </cell>
          <cell r="O1036">
            <v>28.45</v>
          </cell>
          <cell r="P1036">
            <v>28.45</v>
          </cell>
          <cell r="Q1036">
            <v>0</v>
          </cell>
          <cell r="R1036" t="str">
            <v>забаланс</v>
          </cell>
          <cell r="S1036">
            <v>28.45</v>
          </cell>
        </row>
        <row r="1037">
          <cell r="D1037" t="str">
            <v>102999966</v>
          </cell>
          <cell r="E1037">
            <v>10161.27</v>
          </cell>
          <cell r="F1037">
            <v>25</v>
          </cell>
          <cell r="G1037">
            <v>10161.27</v>
          </cell>
          <cell r="H1037">
            <v>0</v>
          </cell>
          <cell r="I1037" t="str">
            <v>Трофимова Надежда Михайловна</v>
          </cell>
          <cell r="J1037" t="str">
            <v>сдан в аренду</v>
          </cell>
          <cell r="K1037">
            <v>1</v>
          </cell>
          <cell r="L1037">
            <v>10161.27</v>
          </cell>
          <cell r="M1037">
            <v>25</v>
          </cell>
          <cell r="N1037">
            <v>406.45080000000002</v>
          </cell>
          <cell r="O1037">
            <v>28.45</v>
          </cell>
          <cell r="P1037">
            <v>28.45</v>
          </cell>
          <cell r="Q1037">
            <v>0</v>
          </cell>
          <cell r="R1037" t="str">
            <v>забаланс</v>
          </cell>
          <cell r="S1037">
            <v>28.45</v>
          </cell>
        </row>
        <row r="1038">
          <cell r="D1038" t="str">
            <v>102999968</v>
          </cell>
          <cell r="E1038">
            <v>10161.27</v>
          </cell>
          <cell r="F1038">
            <v>25</v>
          </cell>
          <cell r="G1038">
            <v>10161.27</v>
          </cell>
          <cell r="H1038">
            <v>0</v>
          </cell>
          <cell r="I1038" t="str">
            <v>Трофимова Надежда Михайловна</v>
          </cell>
          <cell r="J1038" t="str">
            <v>сдан в аренду</v>
          </cell>
          <cell r="K1038">
            <v>1</v>
          </cell>
          <cell r="L1038">
            <v>10161.27</v>
          </cell>
          <cell r="M1038">
            <v>25</v>
          </cell>
          <cell r="N1038">
            <v>406.45080000000002</v>
          </cell>
          <cell r="O1038">
            <v>28.45</v>
          </cell>
          <cell r="P1038">
            <v>28.45</v>
          </cell>
          <cell r="Q1038">
            <v>0</v>
          </cell>
          <cell r="R1038" t="str">
            <v>забаланс</v>
          </cell>
          <cell r="S1038">
            <v>28.45</v>
          </cell>
        </row>
        <row r="1039">
          <cell r="D1039" t="str">
            <v>102999970</v>
          </cell>
          <cell r="E1039">
            <v>10161.27</v>
          </cell>
          <cell r="F1039">
            <v>25</v>
          </cell>
          <cell r="G1039">
            <v>10161.27</v>
          </cell>
          <cell r="H1039">
            <v>0</v>
          </cell>
          <cell r="I1039" t="str">
            <v>Трофимова Надежда Михайловна</v>
          </cell>
          <cell r="J1039" t="str">
            <v>сдан в аренду</v>
          </cell>
          <cell r="K1039">
            <v>1</v>
          </cell>
          <cell r="L1039">
            <v>10161.27</v>
          </cell>
          <cell r="M1039">
            <v>25</v>
          </cell>
          <cell r="N1039">
            <v>406.45080000000002</v>
          </cell>
          <cell r="O1039">
            <v>28.45</v>
          </cell>
          <cell r="P1039">
            <v>28.45</v>
          </cell>
          <cell r="Q1039">
            <v>0</v>
          </cell>
          <cell r="R1039" t="str">
            <v>забаланс</v>
          </cell>
          <cell r="S1039">
            <v>28.45</v>
          </cell>
        </row>
        <row r="1040">
          <cell r="D1040" t="str">
            <v>102999972</v>
          </cell>
          <cell r="E1040">
            <v>10161.27</v>
          </cell>
          <cell r="F1040">
            <v>25</v>
          </cell>
          <cell r="G1040">
            <v>10161.27</v>
          </cell>
          <cell r="H1040">
            <v>0</v>
          </cell>
          <cell r="I1040" t="str">
            <v>Трофимова Надежда Михайловна</v>
          </cell>
          <cell r="J1040" t="str">
            <v>сдан в аренду</v>
          </cell>
          <cell r="K1040">
            <v>1</v>
          </cell>
          <cell r="L1040">
            <v>10161.27</v>
          </cell>
          <cell r="M1040">
            <v>25</v>
          </cell>
          <cell r="N1040">
            <v>406.45080000000002</v>
          </cell>
          <cell r="O1040">
            <v>28.45</v>
          </cell>
          <cell r="P1040">
            <v>28.45</v>
          </cell>
          <cell r="Q1040">
            <v>0</v>
          </cell>
          <cell r="R1040" t="str">
            <v>забаланс</v>
          </cell>
          <cell r="S1040">
            <v>28.45</v>
          </cell>
        </row>
        <row r="1041">
          <cell r="D1041" t="str">
            <v>102999974</v>
          </cell>
          <cell r="E1041">
            <v>10161.27</v>
          </cell>
          <cell r="F1041">
            <v>25</v>
          </cell>
          <cell r="G1041">
            <v>10161.27</v>
          </cell>
          <cell r="H1041">
            <v>0</v>
          </cell>
          <cell r="I1041" t="str">
            <v>Трофимова Надежда Михайловна</v>
          </cell>
          <cell r="J1041" t="str">
            <v>сдан в аренду</v>
          </cell>
          <cell r="K1041">
            <v>1</v>
          </cell>
          <cell r="L1041">
            <v>10161.27</v>
          </cell>
          <cell r="M1041">
            <v>25</v>
          </cell>
          <cell r="N1041">
            <v>406.45080000000002</v>
          </cell>
          <cell r="O1041">
            <v>28.45</v>
          </cell>
          <cell r="P1041">
            <v>28.45</v>
          </cell>
          <cell r="Q1041">
            <v>0</v>
          </cell>
          <cell r="R1041" t="str">
            <v>забаланс</v>
          </cell>
          <cell r="S1041">
            <v>28.45</v>
          </cell>
        </row>
        <row r="1042">
          <cell r="D1042" t="str">
            <v>102999978</v>
          </cell>
          <cell r="E1042">
            <v>10161.27</v>
          </cell>
          <cell r="F1042">
            <v>25</v>
          </cell>
          <cell r="G1042">
            <v>10161.27</v>
          </cell>
          <cell r="H1042">
            <v>0</v>
          </cell>
          <cell r="I1042" t="str">
            <v>Трофимова Надежда Михайловна</v>
          </cell>
          <cell r="J1042" t="str">
            <v>сдан в аренду</v>
          </cell>
          <cell r="K1042">
            <v>1</v>
          </cell>
          <cell r="L1042">
            <v>10161.27</v>
          </cell>
          <cell r="M1042">
            <v>25</v>
          </cell>
          <cell r="N1042">
            <v>406.45080000000002</v>
          </cell>
          <cell r="O1042">
            <v>28.45</v>
          </cell>
          <cell r="P1042">
            <v>28.45</v>
          </cell>
          <cell r="Q1042">
            <v>0</v>
          </cell>
          <cell r="R1042" t="str">
            <v>забаланс</v>
          </cell>
          <cell r="S1042">
            <v>28.45</v>
          </cell>
        </row>
        <row r="1043">
          <cell r="D1043" t="str">
            <v>102999980</v>
          </cell>
          <cell r="E1043">
            <v>10161.27</v>
          </cell>
          <cell r="F1043">
            <v>25</v>
          </cell>
          <cell r="G1043">
            <v>10161.27</v>
          </cell>
          <cell r="H1043">
            <v>0</v>
          </cell>
          <cell r="I1043" t="str">
            <v>Трофимова Надежда Михайловна</v>
          </cell>
          <cell r="J1043" t="str">
            <v>сдан в аренду</v>
          </cell>
          <cell r="K1043">
            <v>1</v>
          </cell>
          <cell r="L1043">
            <v>10161.27</v>
          </cell>
          <cell r="M1043">
            <v>25</v>
          </cell>
          <cell r="N1043">
            <v>406.45080000000002</v>
          </cell>
          <cell r="O1043">
            <v>28.45</v>
          </cell>
          <cell r="P1043">
            <v>28.45</v>
          </cell>
          <cell r="Q1043">
            <v>0</v>
          </cell>
          <cell r="R1043" t="str">
            <v>забаланс</v>
          </cell>
          <cell r="S1043">
            <v>28.45</v>
          </cell>
        </row>
        <row r="1044">
          <cell r="D1044" t="str">
            <v>102999982</v>
          </cell>
          <cell r="E1044">
            <v>10161.27</v>
          </cell>
          <cell r="F1044">
            <v>25</v>
          </cell>
          <cell r="G1044">
            <v>10161.27</v>
          </cell>
          <cell r="H1044">
            <v>0</v>
          </cell>
          <cell r="I1044" t="str">
            <v>Трофимова Надежда Михайловна</v>
          </cell>
          <cell r="J1044" t="str">
            <v>сдан в аренду</v>
          </cell>
          <cell r="K1044">
            <v>1</v>
          </cell>
          <cell r="L1044">
            <v>10161.27</v>
          </cell>
          <cell r="M1044">
            <v>25</v>
          </cell>
          <cell r="N1044">
            <v>406.45080000000002</v>
          </cell>
          <cell r="O1044">
            <v>28.45</v>
          </cell>
          <cell r="P1044">
            <v>28.45</v>
          </cell>
          <cell r="Q1044">
            <v>0</v>
          </cell>
          <cell r="R1044" t="str">
            <v>забаланс</v>
          </cell>
          <cell r="S1044">
            <v>28.45</v>
          </cell>
        </row>
        <row r="1045">
          <cell r="D1045" t="str">
            <v>102999984</v>
          </cell>
          <cell r="E1045">
            <v>10161.27</v>
          </cell>
          <cell r="F1045">
            <v>25</v>
          </cell>
          <cell r="G1045">
            <v>10161.27</v>
          </cell>
          <cell r="H1045">
            <v>0</v>
          </cell>
          <cell r="I1045" t="str">
            <v>Трофимова Надежда Михайловна</v>
          </cell>
          <cell r="J1045" t="str">
            <v>сдан в аренду</v>
          </cell>
          <cell r="K1045">
            <v>1</v>
          </cell>
          <cell r="L1045">
            <v>10161.27</v>
          </cell>
          <cell r="M1045">
            <v>25</v>
          </cell>
          <cell r="N1045">
            <v>406.45080000000002</v>
          </cell>
          <cell r="O1045">
            <v>28.45</v>
          </cell>
          <cell r="P1045">
            <v>28.45</v>
          </cell>
          <cell r="Q1045">
            <v>0</v>
          </cell>
          <cell r="R1045" t="str">
            <v>забаланс</v>
          </cell>
          <cell r="S1045">
            <v>28.45</v>
          </cell>
        </row>
        <row r="1046">
          <cell r="D1046" t="str">
            <v>102999986</v>
          </cell>
          <cell r="E1046">
            <v>10161.27</v>
          </cell>
          <cell r="F1046">
            <v>25</v>
          </cell>
          <cell r="G1046">
            <v>10161.27</v>
          </cell>
          <cell r="H1046">
            <v>0</v>
          </cell>
          <cell r="I1046" t="str">
            <v>Трофимова Надежда Михайловна</v>
          </cell>
          <cell r="J1046" t="str">
            <v>сдан в аренду</v>
          </cell>
          <cell r="K1046">
            <v>1</v>
          </cell>
          <cell r="L1046">
            <v>10161.27</v>
          </cell>
          <cell r="M1046">
            <v>25</v>
          </cell>
          <cell r="N1046">
            <v>406.45080000000002</v>
          </cell>
          <cell r="O1046">
            <v>28.45</v>
          </cell>
          <cell r="P1046">
            <v>28.45</v>
          </cell>
          <cell r="Q1046">
            <v>0</v>
          </cell>
          <cell r="R1046" t="str">
            <v>забаланс</v>
          </cell>
          <cell r="S1046">
            <v>28.45</v>
          </cell>
        </row>
        <row r="1047">
          <cell r="D1047" t="str">
            <v>102999988</v>
          </cell>
          <cell r="E1047">
            <v>10161.27</v>
          </cell>
          <cell r="F1047">
            <v>25</v>
          </cell>
          <cell r="G1047">
            <v>10161.27</v>
          </cell>
          <cell r="H1047">
            <v>0</v>
          </cell>
          <cell r="I1047" t="str">
            <v>Трофимова Надежда Михайловна</v>
          </cell>
          <cell r="J1047" t="str">
            <v>сдан в аренду</v>
          </cell>
          <cell r="K1047">
            <v>1</v>
          </cell>
          <cell r="L1047">
            <v>10161.27</v>
          </cell>
          <cell r="M1047">
            <v>25</v>
          </cell>
          <cell r="N1047">
            <v>406.45080000000002</v>
          </cell>
          <cell r="O1047">
            <v>28.45</v>
          </cell>
          <cell r="P1047">
            <v>28.45</v>
          </cell>
          <cell r="Q1047">
            <v>0</v>
          </cell>
          <cell r="R1047" t="str">
            <v>забаланс</v>
          </cell>
          <cell r="S1047">
            <v>28.45</v>
          </cell>
        </row>
        <row r="1048">
          <cell r="D1048" t="str">
            <v>102999990</v>
          </cell>
          <cell r="E1048">
            <v>10161.27</v>
          </cell>
          <cell r="F1048">
            <v>25</v>
          </cell>
          <cell r="G1048">
            <v>10161.27</v>
          </cell>
          <cell r="H1048">
            <v>0</v>
          </cell>
          <cell r="I1048" t="str">
            <v>Трофимова Надежда Михайловна</v>
          </cell>
          <cell r="J1048" t="str">
            <v>сдан в аренду</v>
          </cell>
          <cell r="K1048">
            <v>1</v>
          </cell>
          <cell r="L1048">
            <v>10161.27</v>
          </cell>
          <cell r="M1048">
            <v>25</v>
          </cell>
          <cell r="N1048">
            <v>406.45080000000002</v>
          </cell>
          <cell r="O1048">
            <v>28.45</v>
          </cell>
          <cell r="P1048">
            <v>28.45</v>
          </cell>
          <cell r="Q1048">
            <v>0</v>
          </cell>
          <cell r="R1048" t="str">
            <v>забаланс</v>
          </cell>
          <cell r="S1048">
            <v>28.45</v>
          </cell>
        </row>
        <row r="1049">
          <cell r="D1049" t="str">
            <v>102999992</v>
          </cell>
          <cell r="E1049">
            <v>10161.27</v>
          </cell>
          <cell r="F1049">
            <v>25</v>
          </cell>
          <cell r="G1049">
            <v>10161.27</v>
          </cell>
          <cell r="H1049">
            <v>0</v>
          </cell>
          <cell r="I1049" t="str">
            <v>Трофимова Надежда Михайловна</v>
          </cell>
          <cell r="J1049" t="str">
            <v>сдан в аренду</v>
          </cell>
          <cell r="K1049">
            <v>1</v>
          </cell>
          <cell r="L1049">
            <v>10161.27</v>
          </cell>
          <cell r="M1049">
            <v>25</v>
          </cell>
          <cell r="N1049">
            <v>406.45080000000002</v>
          </cell>
          <cell r="O1049">
            <v>28.45</v>
          </cell>
          <cell r="P1049">
            <v>28.45</v>
          </cell>
          <cell r="Q1049">
            <v>0</v>
          </cell>
          <cell r="R1049" t="str">
            <v>забаланс</v>
          </cell>
          <cell r="S1049">
            <v>28.45</v>
          </cell>
        </row>
        <row r="1050">
          <cell r="D1050" t="str">
            <v>102999994</v>
          </cell>
          <cell r="E1050">
            <v>10161.27</v>
          </cell>
          <cell r="F1050">
            <v>25</v>
          </cell>
          <cell r="G1050">
            <v>10161.27</v>
          </cell>
          <cell r="H1050">
            <v>0</v>
          </cell>
          <cell r="I1050" t="str">
            <v>Трофимова Надежда Михайловна</v>
          </cell>
          <cell r="J1050" t="str">
            <v>сдан в аренду</v>
          </cell>
          <cell r="K1050">
            <v>1</v>
          </cell>
          <cell r="L1050">
            <v>10161.27</v>
          </cell>
          <cell r="M1050">
            <v>25</v>
          </cell>
          <cell r="N1050">
            <v>406.45080000000002</v>
          </cell>
          <cell r="O1050">
            <v>28.45</v>
          </cell>
          <cell r="P1050">
            <v>28.45</v>
          </cell>
          <cell r="Q1050">
            <v>0</v>
          </cell>
          <cell r="R1050" t="str">
            <v>забаланс</v>
          </cell>
          <cell r="S1050">
            <v>28.45</v>
          </cell>
        </row>
        <row r="1051">
          <cell r="D1051" t="str">
            <v>102999996</v>
          </cell>
          <cell r="E1051">
            <v>10161.27</v>
          </cell>
          <cell r="F1051">
            <v>25</v>
          </cell>
          <cell r="G1051">
            <v>10161.27</v>
          </cell>
          <cell r="H1051">
            <v>0</v>
          </cell>
          <cell r="I1051" t="str">
            <v>Трофимова Надежда Михайловна</v>
          </cell>
          <cell r="J1051" t="str">
            <v>сдан в аренду</v>
          </cell>
          <cell r="K1051">
            <v>1</v>
          </cell>
          <cell r="L1051">
            <v>10161.27</v>
          </cell>
          <cell r="M1051">
            <v>25</v>
          </cell>
          <cell r="N1051">
            <v>406.45080000000002</v>
          </cell>
          <cell r="O1051">
            <v>28.45</v>
          </cell>
          <cell r="P1051">
            <v>28.45</v>
          </cell>
          <cell r="Q1051">
            <v>0</v>
          </cell>
          <cell r="R1051" t="str">
            <v>забаланс</v>
          </cell>
          <cell r="S1051">
            <v>28.45</v>
          </cell>
        </row>
        <row r="1052">
          <cell r="D1052" t="str">
            <v>102999998</v>
          </cell>
          <cell r="E1052">
            <v>10161.27</v>
          </cell>
          <cell r="F1052">
            <v>25</v>
          </cell>
          <cell r="G1052">
            <v>10161.27</v>
          </cell>
          <cell r="H1052">
            <v>0</v>
          </cell>
          <cell r="I1052" t="str">
            <v>Трофимова Надежда Михайловна</v>
          </cell>
          <cell r="J1052" t="str">
            <v>сдан в аренду</v>
          </cell>
          <cell r="K1052">
            <v>1</v>
          </cell>
          <cell r="L1052">
            <v>10161.27</v>
          </cell>
          <cell r="M1052">
            <v>25</v>
          </cell>
          <cell r="N1052">
            <v>406.45080000000002</v>
          </cell>
          <cell r="O1052">
            <v>28.45</v>
          </cell>
          <cell r="P1052">
            <v>28.45</v>
          </cell>
          <cell r="Q1052">
            <v>0</v>
          </cell>
          <cell r="R1052" t="str">
            <v>забаланс</v>
          </cell>
          <cell r="S1052">
            <v>28.45</v>
          </cell>
        </row>
        <row r="1053">
          <cell r="D1053" t="str">
            <v>103000000</v>
          </cell>
          <cell r="E1053">
            <v>10161.27</v>
          </cell>
          <cell r="F1053">
            <v>25</v>
          </cell>
          <cell r="G1053">
            <v>10161.27</v>
          </cell>
          <cell r="H1053">
            <v>0</v>
          </cell>
          <cell r="I1053" t="str">
            <v>Трофимова Надежда Михайловна</v>
          </cell>
          <cell r="J1053" t="str">
            <v>сдан в аренду</v>
          </cell>
          <cell r="K1053">
            <v>1</v>
          </cell>
          <cell r="L1053">
            <v>10161.27</v>
          </cell>
          <cell r="M1053">
            <v>25</v>
          </cell>
          <cell r="N1053">
            <v>406.45080000000002</v>
          </cell>
          <cell r="O1053">
            <v>28.45</v>
          </cell>
          <cell r="P1053">
            <v>28.45</v>
          </cell>
          <cell r="Q1053">
            <v>0</v>
          </cell>
          <cell r="R1053" t="str">
            <v>забаланс</v>
          </cell>
          <cell r="S1053">
            <v>28.45</v>
          </cell>
        </row>
        <row r="1054">
          <cell r="D1054" t="str">
            <v>103000006</v>
          </cell>
          <cell r="E1054">
            <v>10161.27</v>
          </cell>
          <cell r="F1054">
            <v>25</v>
          </cell>
          <cell r="G1054">
            <v>10161.27</v>
          </cell>
          <cell r="H1054">
            <v>0</v>
          </cell>
          <cell r="I1054" t="str">
            <v>Трофимова Надежда Михайловна</v>
          </cell>
          <cell r="J1054" t="str">
            <v>сдан в аренду</v>
          </cell>
          <cell r="K1054">
            <v>1</v>
          </cell>
          <cell r="L1054">
            <v>10161.27</v>
          </cell>
          <cell r="M1054">
            <v>25</v>
          </cell>
          <cell r="N1054">
            <v>406.45080000000002</v>
          </cell>
          <cell r="O1054">
            <v>28.45</v>
          </cell>
          <cell r="P1054">
            <v>28.45</v>
          </cell>
          <cell r="Q1054">
            <v>0</v>
          </cell>
          <cell r="R1054" t="str">
            <v>забаланс</v>
          </cell>
          <cell r="S1054">
            <v>28.45</v>
          </cell>
        </row>
        <row r="1055">
          <cell r="D1055" t="str">
            <v>103000008</v>
          </cell>
          <cell r="E1055">
            <v>10161.27</v>
          </cell>
          <cell r="F1055">
            <v>25</v>
          </cell>
          <cell r="G1055">
            <v>10161.27</v>
          </cell>
          <cell r="H1055">
            <v>0</v>
          </cell>
          <cell r="I1055" t="str">
            <v>Трофимова Надежда Михайловна</v>
          </cell>
          <cell r="J1055" t="str">
            <v>сдан в аренду</v>
          </cell>
          <cell r="K1055">
            <v>1</v>
          </cell>
          <cell r="L1055">
            <v>10161.27</v>
          </cell>
          <cell r="M1055">
            <v>25</v>
          </cell>
          <cell r="N1055">
            <v>406.45080000000002</v>
          </cell>
          <cell r="O1055">
            <v>28.45</v>
          </cell>
          <cell r="P1055">
            <v>28.45</v>
          </cell>
          <cell r="Q1055">
            <v>0</v>
          </cell>
          <cell r="R1055" t="str">
            <v>забаланс</v>
          </cell>
          <cell r="S1055">
            <v>28.45</v>
          </cell>
        </row>
        <row r="1056">
          <cell r="D1056" t="str">
            <v>103000010</v>
          </cell>
          <cell r="E1056">
            <v>10161.27</v>
          </cell>
          <cell r="F1056">
            <v>25</v>
          </cell>
          <cell r="G1056">
            <v>10161.27</v>
          </cell>
          <cell r="H1056">
            <v>0</v>
          </cell>
          <cell r="I1056" t="str">
            <v>Трофимова Надежда Михайловна</v>
          </cell>
          <cell r="J1056" t="str">
            <v>сдан в аренду</v>
          </cell>
          <cell r="K1056">
            <v>1</v>
          </cell>
          <cell r="L1056">
            <v>10161.27</v>
          </cell>
          <cell r="M1056">
            <v>25</v>
          </cell>
          <cell r="N1056">
            <v>406.45080000000002</v>
          </cell>
          <cell r="O1056">
            <v>28.45</v>
          </cell>
          <cell r="P1056">
            <v>28.45</v>
          </cell>
          <cell r="Q1056">
            <v>0</v>
          </cell>
          <cell r="R1056" t="str">
            <v>забаланс</v>
          </cell>
          <cell r="S1056">
            <v>28.45</v>
          </cell>
        </row>
        <row r="1057">
          <cell r="D1057" t="str">
            <v>103000012</v>
          </cell>
          <cell r="E1057">
            <v>10161.27</v>
          </cell>
          <cell r="F1057">
            <v>25</v>
          </cell>
          <cell r="G1057">
            <v>10161.27</v>
          </cell>
          <cell r="H1057">
            <v>0</v>
          </cell>
          <cell r="I1057" t="str">
            <v>Трофимова Надежда Михайловна</v>
          </cell>
          <cell r="J1057" t="str">
            <v>сдан в аренду</v>
          </cell>
          <cell r="K1057">
            <v>1</v>
          </cell>
          <cell r="L1057">
            <v>10161.27</v>
          </cell>
          <cell r="M1057">
            <v>25</v>
          </cell>
          <cell r="N1057">
            <v>406.45080000000002</v>
          </cell>
          <cell r="O1057">
            <v>28.45</v>
          </cell>
          <cell r="P1057">
            <v>28.45</v>
          </cell>
          <cell r="Q1057">
            <v>0</v>
          </cell>
          <cell r="R1057" t="str">
            <v>забаланс</v>
          </cell>
          <cell r="S1057">
            <v>28.45</v>
          </cell>
        </row>
        <row r="1058">
          <cell r="D1058" t="str">
            <v>103000014</v>
          </cell>
          <cell r="E1058">
            <v>10161.27</v>
          </cell>
          <cell r="F1058">
            <v>25</v>
          </cell>
          <cell r="G1058">
            <v>10161.27</v>
          </cell>
          <cell r="H1058">
            <v>0</v>
          </cell>
          <cell r="I1058" t="str">
            <v>Трофимова Надежда Михайловна</v>
          </cell>
          <cell r="J1058" t="str">
            <v>сдан в аренду</v>
          </cell>
          <cell r="K1058">
            <v>1</v>
          </cell>
          <cell r="L1058">
            <v>10161.27</v>
          </cell>
          <cell r="M1058">
            <v>25</v>
          </cell>
          <cell r="N1058">
            <v>406.45080000000002</v>
          </cell>
          <cell r="O1058">
            <v>28.45</v>
          </cell>
          <cell r="P1058">
            <v>28.45</v>
          </cell>
          <cell r="Q1058">
            <v>0</v>
          </cell>
          <cell r="R1058" t="str">
            <v>забаланс</v>
          </cell>
          <cell r="S1058">
            <v>28.45</v>
          </cell>
        </row>
        <row r="1059">
          <cell r="D1059" t="str">
            <v>103000018</v>
          </cell>
          <cell r="E1059">
            <v>10161.27</v>
          </cell>
          <cell r="F1059">
            <v>25</v>
          </cell>
          <cell r="G1059">
            <v>10161.27</v>
          </cell>
          <cell r="H1059">
            <v>0</v>
          </cell>
          <cell r="I1059" t="str">
            <v>Трофимова Надежда Михайловна</v>
          </cell>
          <cell r="J1059" t="str">
            <v>сдан в аренду</v>
          </cell>
          <cell r="K1059">
            <v>1</v>
          </cell>
          <cell r="L1059">
            <v>10161.27</v>
          </cell>
          <cell r="M1059">
            <v>25</v>
          </cell>
          <cell r="N1059">
            <v>406.45080000000002</v>
          </cell>
          <cell r="O1059">
            <v>28.45</v>
          </cell>
          <cell r="P1059">
            <v>28.45</v>
          </cell>
          <cell r="Q1059">
            <v>0</v>
          </cell>
          <cell r="R1059" t="str">
            <v>забаланс</v>
          </cell>
          <cell r="S1059">
            <v>28.45</v>
          </cell>
        </row>
        <row r="1060">
          <cell r="D1060" t="str">
            <v>103000020</v>
          </cell>
          <cell r="E1060">
            <v>10161.27</v>
          </cell>
          <cell r="F1060">
            <v>25</v>
          </cell>
          <cell r="G1060">
            <v>10161.27</v>
          </cell>
          <cell r="H1060">
            <v>0</v>
          </cell>
          <cell r="I1060" t="str">
            <v>Трофимова Надежда Михайловна</v>
          </cell>
          <cell r="J1060" t="str">
            <v>сдан в аренду</v>
          </cell>
          <cell r="K1060">
            <v>1</v>
          </cell>
          <cell r="L1060">
            <v>10161.27</v>
          </cell>
          <cell r="M1060">
            <v>25</v>
          </cell>
          <cell r="N1060">
            <v>406.45080000000002</v>
          </cell>
          <cell r="O1060">
            <v>28.45</v>
          </cell>
          <cell r="P1060">
            <v>28.45</v>
          </cell>
          <cell r="Q1060">
            <v>0</v>
          </cell>
          <cell r="R1060" t="str">
            <v>забаланс</v>
          </cell>
          <cell r="S1060">
            <v>28.45</v>
          </cell>
        </row>
        <row r="1061">
          <cell r="D1061" t="str">
            <v>103000022</v>
          </cell>
          <cell r="E1061">
            <v>10161.27</v>
          </cell>
          <cell r="F1061">
            <v>25</v>
          </cell>
          <cell r="G1061">
            <v>10161.27</v>
          </cell>
          <cell r="H1061">
            <v>0</v>
          </cell>
          <cell r="I1061" t="str">
            <v>Трофимова Надежда Михайловна</v>
          </cell>
          <cell r="J1061" t="str">
            <v>сдан в аренду</v>
          </cell>
          <cell r="K1061">
            <v>1</v>
          </cell>
          <cell r="L1061">
            <v>10161.27</v>
          </cell>
          <cell r="M1061">
            <v>25</v>
          </cell>
          <cell r="N1061">
            <v>406.45080000000002</v>
          </cell>
          <cell r="O1061">
            <v>28.45</v>
          </cell>
          <cell r="P1061">
            <v>28.45</v>
          </cell>
          <cell r="Q1061">
            <v>0</v>
          </cell>
          <cell r="R1061" t="str">
            <v>забаланс</v>
          </cell>
          <cell r="S1061">
            <v>28.45</v>
          </cell>
        </row>
        <row r="1062">
          <cell r="D1062" t="str">
            <v>103000024</v>
          </cell>
          <cell r="E1062">
            <v>10161.27</v>
          </cell>
          <cell r="F1062">
            <v>25</v>
          </cell>
          <cell r="G1062">
            <v>10161.27</v>
          </cell>
          <cell r="H1062">
            <v>0</v>
          </cell>
          <cell r="I1062" t="str">
            <v>Трофимова Надежда Михайловна</v>
          </cell>
          <cell r="J1062" t="str">
            <v>сдан в аренду</v>
          </cell>
          <cell r="K1062">
            <v>1</v>
          </cell>
          <cell r="L1062">
            <v>10161.27</v>
          </cell>
          <cell r="M1062">
            <v>25</v>
          </cell>
          <cell r="N1062">
            <v>406.45080000000002</v>
          </cell>
          <cell r="O1062">
            <v>28.45</v>
          </cell>
          <cell r="P1062">
            <v>28.45</v>
          </cell>
          <cell r="Q1062">
            <v>0</v>
          </cell>
          <cell r="R1062" t="str">
            <v>забаланс</v>
          </cell>
          <cell r="S1062">
            <v>28.45</v>
          </cell>
        </row>
        <row r="1063">
          <cell r="D1063" t="str">
            <v>103000026</v>
          </cell>
          <cell r="E1063">
            <v>10161.27</v>
          </cell>
          <cell r="F1063">
            <v>25</v>
          </cell>
          <cell r="G1063">
            <v>10161.27</v>
          </cell>
          <cell r="H1063">
            <v>0</v>
          </cell>
          <cell r="I1063" t="str">
            <v>Трофимова Надежда Михайловна</v>
          </cell>
          <cell r="J1063" t="str">
            <v>сдан в аренду</v>
          </cell>
          <cell r="K1063">
            <v>1</v>
          </cell>
          <cell r="L1063">
            <v>10161.27</v>
          </cell>
          <cell r="M1063">
            <v>25</v>
          </cell>
          <cell r="N1063">
            <v>406.45080000000002</v>
          </cell>
          <cell r="O1063">
            <v>28.45</v>
          </cell>
          <cell r="P1063">
            <v>28.45</v>
          </cell>
          <cell r="Q1063">
            <v>0</v>
          </cell>
          <cell r="R1063" t="str">
            <v>забаланс</v>
          </cell>
          <cell r="S1063">
            <v>28.45</v>
          </cell>
        </row>
        <row r="1064">
          <cell r="D1064" t="str">
            <v>103000028</v>
          </cell>
          <cell r="E1064">
            <v>10161.27</v>
          </cell>
          <cell r="F1064">
            <v>25</v>
          </cell>
          <cell r="G1064">
            <v>10161.27</v>
          </cell>
          <cell r="H1064">
            <v>0</v>
          </cell>
          <cell r="I1064" t="str">
            <v>Трофимова Надежда Михайловна</v>
          </cell>
          <cell r="J1064" t="str">
            <v>сдан в аренду</v>
          </cell>
          <cell r="K1064">
            <v>1</v>
          </cell>
          <cell r="L1064">
            <v>10161.27</v>
          </cell>
          <cell r="M1064">
            <v>25</v>
          </cell>
          <cell r="N1064">
            <v>406.45080000000002</v>
          </cell>
          <cell r="O1064">
            <v>28.45</v>
          </cell>
          <cell r="P1064">
            <v>28.45</v>
          </cell>
          <cell r="Q1064">
            <v>0</v>
          </cell>
          <cell r="R1064" t="str">
            <v>забаланс</v>
          </cell>
          <cell r="S1064">
            <v>28.45</v>
          </cell>
        </row>
        <row r="1065">
          <cell r="D1065" t="str">
            <v>103000030</v>
          </cell>
          <cell r="E1065">
            <v>10161.27</v>
          </cell>
          <cell r="F1065">
            <v>25</v>
          </cell>
          <cell r="G1065">
            <v>10161.27</v>
          </cell>
          <cell r="H1065">
            <v>0</v>
          </cell>
          <cell r="I1065" t="str">
            <v>Трофимова Надежда Михайловна</v>
          </cell>
          <cell r="J1065" t="str">
            <v>сдан в аренду</v>
          </cell>
          <cell r="K1065">
            <v>1</v>
          </cell>
          <cell r="L1065">
            <v>10161.27</v>
          </cell>
          <cell r="M1065">
            <v>25</v>
          </cell>
          <cell r="N1065">
            <v>406.45080000000002</v>
          </cell>
          <cell r="O1065">
            <v>28.45</v>
          </cell>
          <cell r="P1065">
            <v>28.45</v>
          </cell>
          <cell r="Q1065">
            <v>0</v>
          </cell>
          <cell r="R1065" t="str">
            <v>забаланс</v>
          </cell>
          <cell r="S1065">
            <v>28.45</v>
          </cell>
        </row>
        <row r="1066">
          <cell r="D1066" t="str">
            <v>103000032</v>
          </cell>
          <cell r="E1066">
            <v>10161.27</v>
          </cell>
          <cell r="F1066">
            <v>25</v>
          </cell>
          <cell r="G1066">
            <v>10161.27</v>
          </cell>
          <cell r="H1066">
            <v>0</v>
          </cell>
          <cell r="I1066" t="str">
            <v>Трофимова Надежда Михайловна</v>
          </cell>
          <cell r="J1066" t="str">
            <v>сдан в аренду</v>
          </cell>
          <cell r="K1066">
            <v>1</v>
          </cell>
          <cell r="L1066">
            <v>10161.27</v>
          </cell>
          <cell r="M1066">
            <v>25</v>
          </cell>
          <cell r="N1066">
            <v>406.45080000000002</v>
          </cell>
          <cell r="O1066">
            <v>28.45</v>
          </cell>
          <cell r="P1066">
            <v>28.45</v>
          </cell>
          <cell r="Q1066">
            <v>0</v>
          </cell>
          <cell r="R1066" t="str">
            <v>забаланс</v>
          </cell>
          <cell r="S1066">
            <v>28.45</v>
          </cell>
        </row>
        <row r="1067">
          <cell r="D1067" t="str">
            <v>103000034</v>
          </cell>
          <cell r="E1067">
            <v>10161.27</v>
          </cell>
          <cell r="F1067">
            <v>25</v>
          </cell>
          <cell r="G1067">
            <v>10161.27</v>
          </cell>
          <cell r="H1067">
            <v>0</v>
          </cell>
          <cell r="I1067" t="str">
            <v>Трофимова Надежда Михайловна</v>
          </cell>
          <cell r="J1067" t="str">
            <v>сдан в аренду</v>
          </cell>
          <cell r="K1067">
            <v>1</v>
          </cell>
          <cell r="L1067">
            <v>10161.27</v>
          </cell>
          <cell r="M1067">
            <v>25</v>
          </cell>
          <cell r="N1067">
            <v>406.45080000000002</v>
          </cell>
          <cell r="O1067">
            <v>28.45</v>
          </cell>
          <cell r="P1067">
            <v>28.45</v>
          </cell>
          <cell r="Q1067">
            <v>0</v>
          </cell>
          <cell r="R1067" t="str">
            <v>забаланс</v>
          </cell>
          <cell r="S1067">
            <v>28.45</v>
          </cell>
        </row>
        <row r="1068">
          <cell r="D1068" t="str">
            <v>103000036</v>
          </cell>
          <cell r="E1068">
            <v>10161.27</v>
          </cell>
          <cell r="F1068">
            <v>25</v>
          </cell>
          <cell r="G1068">
            <v>10161.27</v>
          </cell>
          <cell r="H1068">
            <v>0</v>
          </cell>
          <cell r="I1068" t="str">
            <v>Трофимова Надежда Михайловна</v>
          </cell>
          <cell r="J1068" t="str">
            <v>сдан в аренду</v>
          </cell>
          <cell r="K1068">
            <v>1</v>
          </cell>
          <cell r="L1068">
            <v>10161.27</v>
          </cell>
          <cell r="M1068">
            <v>25</v>
          </cell>
          <cell r="N1068">
            <v>406.45080000000002</v>
          </cell>
          <cell r="O1068">
            <v>28.45</v>
          </cell>
          <cell r="P1068">
            <v>28.45</v>
          </cell>
          <cell r="Q1068">
            <v>0</v>
          </cell>
          <cell r="R1068" t="str">
            <v>забаланс</v>
          </cell>
          <cell r="S1068">
            <v>28.45</v>
          </cell>
        </row>
        <row r="1069">
          <cell r="D1069" t="str">
            <v>103000038</v>
          </cell>
          <cell r="E1069">
            <v>10161.27</v>
          </cell>
          <cell r="F1069">
            <v>25</v>
          </cell>
          <cell r="G1069">
            <v>10161.27</v>
          </cell>
          <cell r="H1069">
            <v>0</v>
          </cell>
          <cell r="I1069" t="str">
            <v>Трофимова Надежда Михайловна</v>
          </cell>
          <cell r="J1069" t="str">
            <v>сдан в аренду</v>
          </cell>
          <cell r="K1069">
            <v>1</v>
          </cell>
          <cell r="L1069">
            <v>10161.27</v>
          </cell>
          <cell r="M1069">
            <v>25</v>
          </cell>
          <cell r="N1069">
            <v>406.45080000000002</v>
          </cell>
          <cell r="O1069">
            <v>28.45</v>
          </cell>
          <cell r="P1069">
            <v>28.45</v>
          </cell>
          <cell r="Q1069">
            <v>0</v>
          </cell>
          <cell r="R1069" t="str">
            <v>забаланс</v>
          </cell>
          <cell r="S1069">
            <v>28.45</v>
          </cell>
        </row>
        <row r="1070">
          <cell r="D1070" t="str">
            <v>103000040</v>
          </cell>
          <cell r="E1070">
            <v>10161.27</v>
          </cell>
          <cell r="F1070">
            <v>25</v>
          </cell>
          <cell r="G1070">
            <v>10161.27</v>
          </cell>
          <cell r="H1070">
            <v>0</v>
          </cell>
          <cell r="I1070" t="str">
            <v>Трофимова Надежда Михайловна</v>
          </cell>
          <cell r="J1070" t="str">
            <v>сдан в аренду</v>
          </cell>
          <cell r="K1070">
            <v>1</v>
          </cell>
          <cell r="L1070">
            <v>10161.27</v>
          </cell>
          <cell r="M1070">
            <v>25</v>
          </cell>
          <cell r="N1070">
            <v>406.45080000000002</v>
          </cell>
          <cell r="O1070">
            <v>28.45</v>
          </cell>
          <cell r="P1070">
            <v>28.45</v>
          </cell>
          <cell r="Q1070">
            <v>0</v>
          </cell>
          <cell r="R1070" t="str">
            <v>забаланс</v>
          </cell>
          <cell r="S1070">
            <v>28.45</v>
          </cell>
        </row>
        <row r="1071">
          <cell r="D1071" t="str">
            <v>103000042</v>
          </cell>
          <cell r="E1071">
            <v>10161.27</v>
          </cell>
          <cell r="F1071">
            <v>25</v>
          </cell>
          <cell r="G1071">
            <v>10161.27</v>
          </cell>
          <cell r="H1071">
            <v>0</v>
          </cell>
          <cell r="I1071" t="str">
            <v>Трофимова Надежда Михайловна</v>
          </cell>
          <cell r="J1071" t="str">
            <v>сдан в аренду</v>
          </cell>
          <cell r="K1071">
            <v>1</v>
          </cell>
          <cell r="L1071">
            <v>10161.27</v>
          </cell>
          <cell r="M1071">
            <v>25</v>
          </cell>
          <cell r="N1071">
            <v>406.45080000000002</v>
          </cell>
          <cell r="O1071">
            <v>28.45</v>
          </cell>
          <cell r="P1071">
            <v>28.45</v>
          </cell>
          <cell r="Q1071">
            <v>0</v>
          </cell>
          <cell r="R1071" t="str">
            <v>забаланс</v>
          </cell>
          <cell r="S1071">
            <v>28.45</v>
          </cell>
        </row>
        <row r="1072">
          <cell r="D1072" t="str">
            <v>103000044</v>
          </cell>
          <cell r="E1072">
            <v>10161.27</v>
          </cell>
          <cell r="F1072">
            <v>25</v>
          </cell>
          <cell r="G1072">
            <v>10161.27</v>
          </cell>
          <cell r="H1072">
            <v>0</v>
          </cell>
          <cell r="I1072" t="str">
            <v>Трофимова Надежда Михайловна</v>
          </cell>
          <cell r="J1072" t="str">
            <v>сдан в аренду</v>
          </cell>
          <cell r="K1072">
            <v>1</v>
          </cell>
          <cell r="L1072">
            <v>10161.27</v>
          </cell>
          <cell r="M1072">
            <v>25</v>
          </cell>
          <cell r="N1072">
            <v>406.45080000000002</v>
          </cell>
          <cell r="O1072">
            <v>28.45</v>
          </cell>
          <cell r="P1072">
            <v>28.45</v>
          </cell>
          <cell r="Q1072">
            <v>0</v>
          </cell>
          <cell r="R1072" t="str">
            <v>забаланс</v>
          </cell>
          <cell r="S1072">
            <v>28.45</v>
          </cell>
        </row>
        <row r="1073">
          <cell r="D1073" t="str">
            <v>103000046</v>
          </cell>
          <cell r="E1073">
            <v>10161.27</v>
          </cell>
          <cell r="F1073">
            <v>25</v>
          </cell>
          <cell r="G1073">
            <v>10161.27</v>
          </cell>
          <cell r="H1073">
            <v>0</v>
          </cell>
          <cell r="I1073" t="str">
            <v>Трофимова Надежда Михайловна</v>
          </cell>
          <cell r="J1073" t="str">
            <v>сдан в аренду</v>
          </cell>
          <cell r="K1073">
            <v>1</v>
          </cell>
          <cell r="L1073">
            <v>10161.27</v>
          </cell>
          <cell r="M1073">
            <v>25</v>
          </cell>
          <cell r="N1073">
            <v>406.45080000000002</v>
          </cell>
          <cell r="O1073">
            <v>28.45</v>
          </cell>
          <cell r="P1073">
            <v>28.45</v>
          </cell>
          <cell r="Q1073">
            <v>0</v>
          </cell>
          <cell r="R1073" t="str">
            <v>забаланс</v>
          </cell>
          <cell r="S1073">
            <v>28.45</v>
          </cell>
        </row>
        <row r="1074">
          <cell r="D1074" t="str">
            <v>103000048</v>
          </cell>
          <cell r="E1074">
            <v>10161.27</v>
          </cell>
          <cell r="F1074">
            <v>25</v>
          </cell>
          <cell r="G1074">
            <v>10161.27</v>
          </cell>
          <cell r="H1074">
            <v>0</v>
          </cell>
          <cell r="I1074" t="str">
            <v>Трофимова Надежда Михайловна</v>
          </cell>
          <cell r="J1074" t="str">
            <v>сдан в аренду</v>
          </cell>
          <cell r="K1074">
            <v>1</v>
          </cell>
          <cell r="L1074">
            <v>10161.27</v>
          </cell>
          <cell r="M1074">
            <v>25</v>
          </cell>
          <cell r="N1074">
            <v>406.45080000000002</v>
          </cell>
          <cell r="O1074">
            <v>28.45</v>
          </cell>
          <cell r="P1074">
            <v>28.45</v>
          </cell>
          <cell r="Q1074">
            <v>0</v>
          </cell>
          <cell r="R1074" t="str">
            <v>забаланс</v>
          </cell>
          <cell r="S1074">
            <v>28.45</v>
          </cell>
        </row>
        <row r="1075">
          <cell r="D1075" t="str">
            <v>103000050</v>
          </cell>
          <cell r="E1075">
            <v>10161.27</v>
          </cell>
          <cell r="F1075">
            <v>25</v>
          </cell>
          <cell r="G1075">
            <v>10161.27</v>
          </cell>
          <cell r="H1075">
            <v>0</v>
          </cell>
          <cell r="I1075" t="str">
            <v>Трофимова Надежда Михайловна</v>
          </cell>
          <cell r="J1075" t="str">
            <v>сдан в аренду</v>
          </cell>
          <cell r="K1075">
            <v>1</v>
          </cell>
          <cell r="L1075">
            <v>10161.27</v>
          </cell>
          <cell r="M1075">
            <v>25</v>
          </cell>
          <cell r="N1075">
            <v>406.45080000000002</v>
          </cell>
          <cell r="O1075">
            <v>28.45</v>
          </cell>
          <cell r="P1075">
            <v>28.45</v>
          </cell>
          <cell r="Q1075">
            <v>0</v>
          </cell>
          <cell r="R1075" t="str">
            <v>забаланс</v>
          </cell>
          <cell r="S1075">
            <v>28.45</v>
          </cell>
        </row>
        <row r="1076">
          <cell r="D1076" t="str">
            <v>103000052</v>
          </cell>
          <cell r="E1076">
            <v>10161.27</v>
          </cell>
          <cell r="F1076">
            <v>25</v>
          </cell>
          <cell r="G1076">
            <v>10161.27</v>
          </cell>
          <cell r="H1076">
            <v>0</v>
          </cell>
          <cell r="I1076" t="str">
            <v>Трофимова Надежда Михайловна</v>
          </cell>
          <cell r="J1076" t="str">
            <v>сдан в аренду</v>
          </cell>
          <cell r="K1076">
            <v>1</v>
          </cell>
          <cell r="L1076">
            <v>10161.27</v>
          </cell>
          <cell r="M1076">
            <v>25</v>
          </cell>
          <cell r="N1076">
            <v>406.45080000000002</v>
          </cell>
          <cell r="O1076">
            <v>28.45</v>
          </cell>
          <cell r="P1076">
            <v>28.45</v>
          </cell>
          <cell r="Q1076">
            <v>0</v>
          </cell>
          <cell r="R1076" t="str">
            <v>забаланс</v>
          </cell>
          <cell r="S1076">
            <v>28.45</v>
          </cell>
        </row>
        <row r="1077">
          <cell r="D1077" t="str">
            <v>103000054</v>
          </cell>
          <cell r="E1077">
            <v>10161.27</v>
          </cell>
          <cell r="F1077">
            <v>25</v>
          </cell>
          <cell r="G1077">
            <v>10161.27</v>
          </cell>
          <cell r="H1077">
            <v>0</v>
          </cell>
          <cell r="I1077" t="str">
            <v>Трофимова Надежда Михайловна</v>
          </cell>
          <cell r="J1077" t="str">
            <v>сдан в аренду</v>
          </cell>
          <cell r="K1077">
            <v>1</v>
          </cell>
          <cell r="L1077">
            <v>10161.27</v>
          </cell>
          <cell r="M1077">
            <v>25</v>
          </cell>
          <cell r="N1077">
            <v>406.45080000000002</v>
          </cell>
          <cell r="O1077">
            <v>28.45</v>
          </cell>
          <cell r="P1077">
            <v>28.45</v>
          </cell>
          <cell r="Q1077">
            <v>0</v>
          </cell>
          <cell r="R1077" t="str">
            <v>забаланс</v>
          </cell>
          <cell r="S1077">
            <v>28.45</v>
          </cell>
        </row>
        <row r="1078">
          <cell r="D1078" t="str">
            <v>103000056</v>
          </cell>
          <cell r="E1078">
            <v>10161.27</v>
          </cell>
          <cell r="F1078">
            <v>25</v>
          </cell>
          <cell r="G1078">
            <v>10161.27</v>
          </cell>
          <cell r="H1078">
            <v>0</v>
          </cell>
          <cell r="I1078" t="str">
            <v>Трофимова Надежда Михайловна</v>
          </cell>
          <cell r="J1078" t="str">
            <v>сдан в аренду</v>
          </cell>
          <cell r="K1078">
            <v>1</v>
          </cell>
          <cell r="L1078">
            <v>10161.27</v>
          </cell>
          <cell r="M1078">
            <v>25</v>
          </cell>
          <cell r="N1078">
            <v>406.45080000000002</v>
          </cell>
          <cell r="O1078">
            <v>28.45</v>
          </cell>
          <cell r="P1078">
            <v>28.45</v>
          </cell>
          <cell r="Q1078">
            <v>0</v>
          </cell>
          <cell r="R1078" t="str">
            <v>забаланс</v>
          </cell>
          <cell r="S1078">
            <v>28.45</v>
          </cell>
        </row>
        <row r="1079">
          <cell r="D1079" t="str">
            <v>103000062</v>
          </cell>
          <cell r="E1079">
            <v>10161.27</v>
          </cell>
          <cell r="F1079">
            <v>25</v>
          </cell>
          <cell r="G1079">
            <v>10161.27</v>
          </cell>
          <cell r="H1079">
            <v>0</v>
          </cell>
          <cell r="I1079" t="str">
            <v>Трофимова Надежда Михайловна</v>
          </cell>
          <cell r="J1079" t="str">
            <v>сдан в аренду</v>
          </cell>
          <cell r="K1079">
            <v>1</v>
          </cell>
          <cell r="L1079">
            <v>10161.27</v>
          </cell>
          <cell r="M1079">
            <v>25</v>
          </cell>
          <cell r="N1079">
            <v>406.45080000000002</v>
          </cell>
          <cell r="O1079">
            <v>28.45</v>
          </cell>
          <cell r="P1079">
            <v>28.45</v>
          </cell>
          <cell r="Q1079">
            <v>0</v>
          </cell>
          <cell r="R1079" t="str">
            <v>забаланс</v>
          </cell>
          <cell r="S1079">
            <v>28.45</v>
          </cell>
        </row>
        <row r="1080">
          <cell r="D1080" t="str">
            <v>103000064</v>
          </cell>
          <cell r="E1080">
            <v>10161.27</v>
          </cell>
          <cell r="F1080">
            <v>25</v>
          </cell>
          <cell r="G1080">
            <v>10161.27</v>
          </cell>
          <cell r="H1080">
            <v>0</v>
          </cell>
          <cell r="I1080" t="str">
            <v>Трофимова Надежда Михайловна</v>
          </cell>
          <cell r="J1080" t="str">
            <v>сдан в аренду</v>
          </cell>
          <cell r="K1080">
            <v>1</v>
          </cell>
          <cell r="L1080">
            <v>10161.27</v>
          </cell>
          <cell r="M1080">
            <v>25</v>
          </cell>
          <cell r="N1080">
            <v>406.45080000000002</v>
          </cell>
          <cell r="O1080">
            <v>28.45</v>
          </cell>
          <cell r="P1080">
            <v>28.45</v>
          </cell>
          <cell r="Q1080">
            <v>0</v>
          </cell>
          <cell r="R1080" t="str">
            <v>забаланс</v>
          </cell>
          <cell r="S1080">
            <v>28.45</v>
          </cell>
        </row>
        <row r="1081">
          <cell r="D1081" t="str">
            <v>103000066</v>
          </cell>
          <cell r="E1081">
            <v>10161.27</v>
          </cell>
          <cell r="F1081">
            <v>25</v>
          </cell>
          <cell r="G1081">
            <v>10161.27</v>
          </cell>
          <cell r="H1081">
            <v>0</v>
          </cell>
          <cell r="I1081" t="str">
            <v>Трофимова Надежда Михайловна</v>
          </cell>
          <cell r="J1081" t="str">
            <v>сдан в аренду</v>
          </cell>
          <cell r="K1081">
            <v>1</v>
          </cell>
          <cell r="L1081">
            <v>10161.27</v>
          </cell>
          <cell r="M1081">
            <v>25</v>
          </cell>
          <cell r="N1081">
            <v>406.45080000000002</v>
          </cell>
          <cell r="O1081">
            <v>28.45</v>
          </cell>
          <cell r="P1081">
            <v>28.45</v>
          </cell>
          <cell r="Q1081">
            <v>0</v>
          </cell>
          <cell r="R1081" t="str">
            <v>забаланс</v>
          </cell>
          <cell r="S1081">
            <v>28.45</v>
          </cell>
        </row>
        <row r="1082">
          <cell r="D1082" t="str">
            <v>103000068</v>
          </cell>
          <cell r="E1082">
            <v>10161.27</v>
          </cell>
          <cell r="F1082">
            <v>25</v>
          </cell>
          <cell r="G1082">
            <v>10161.27</v>
          </cell>
          <cell r="H1082">
            <v>0</v>
          </cell>
          <cell r="I1082" t="str">
            <v>Трофимова Надежда Михайловна</v>
          </cell>
          <cell r="J1082" t="str">
            <v>сдан в аренду</v>
          </cell>
          <cell r="K1082">
            <v>1</v>
          </cell>
          <cell r="L1082">
            <v>10161.27</v>
          </cell>
          <cell r="M1082">
            <v>25</v>
          </cell>
          <cell r="N1082">
            <v>406.45080000000002</v>
          </cell>
          <cell r="O1082">
            <v>28.45</v>
          </cell>
          <cell r="P1082">
            <v>28.45</v>
          </cell>
          <cell r="Q1082">
            <v>0</v>
          </cell>
          <cell r="R1082" t="str">
            <v>забаланс</v>
          </cell>
          <cell r="S1082">
            <v>28.45</v>
          </cell>
        </row>
        <row r="1083">
          <cell r="D1083" t="str">
            <v>103000070</v>
          </cell>
          <cell r="E1083">
            <v>10161.27</v>
          </cell>
          <cell r="F1083">
            <v>25</v>
          </cell>
          <cell r="G1083">
            <v>10161.27</v>
          </cell>
          <cell r="H1083">
            <v>0</v>
          </cell>
          <cell r="I1083" t="str">
            <v>Трофимова Надежда Михайловна</v>
          </cell>
          <cell r="J1083" t="str">
            <v>сдан в аренду</v>
          </cell>
          <cell r="K1083">
            <v>1</v>
          </cell>
          <cell r="L1083">
            <v>10161.27</v>
          </cell>
          <cell r="M1083">
            <v>25</v>
          </cell>
          <cell r="N1083">
            <v>406.45080000000002</v>
          </cell>
          <cell r="O1083">
            <v>28.45</v>
          </cell>
          <cell r="P1083">
            <v>28.45</v>
          </cell>
          <cell r="Q1083">
            <v>0</v>
          </cell>
          <cell r="R1083" t="str">
            <v>забаланс</v>
          </cell>
          <cell r="S1083">
            <v>28.45</v>
          </cell>
        </row>
        <row r="1084">
          <cell r="D1084" t="str">
            <v>103000072</v>
          </cell>
          <cell r="E1084">
            <v>10161.27</v>
          </cell>
          <cell r="F1084">
            <v>25</v>
          </cell>
          <cell r="G1084">
            <v>10161.27</v>
          </cell>
          <cell r="H1084">
            <v>0</v>
          </cell>
          <cell r="I1084" t="str">
            <v>Трофимова Надежда Михайловна</v>
          </cell>
          <cell r="J1084" t="str">
            <v>сдан в аренду</v>
          </cell>
          <cell r="K1084">
            <v>1</v>
          </cell>
          <cell r="L1084">
            <v>10161.27</v>
          </cell>
          <cell r="M1084">
            <v>25</v>
          </cell>
          <cell r="N1084">
            <v>406.45080000000002</v>
          </cell>
          <cell r="O1084">
            <v>28.45</v>
          </cell>
          <cell r="P1084">
            <v>28.45</v>
          </cell>
          <cell r="Q1084">
            <v>0</v>
          </cell>
          <cell r="R1084" t="str">
            <v>забаланс</v>
          </cell>
          <cell r="S1084">
            <v>28.45</v>
          </cell>
        </row>
        <row r="1085">
          <cell r="D1085" t="str">
            <v>103000074</v>
          </cell>
          <cell r="E1085">
            <v>10161.27</v>
          </cell>
          <cell r="F1085">
            <v>25</v>
          </cell>
          <cell r="G1085">
            <v>10161.27</v>
          </cell>
          <cell r="H1085">
            <v>0</v>
          </cell>
          <cell r="I1085" t="str">
            <v>Трофимова Надежда Михайловна</v>
          </cell>
          <cell r="J1085" t="str">
            <v>сдан в аренду</v>
          </cell>
          <cell r="K1085">
            <v>1</v>
          </cell>
          <cell r="L1085">
            <v>10161.27</v>
          </cell>
          <cell r="M1085">
            <v>25</v>
          </cell>
          <cell r="N1085">
            <v>406.45080000000002</v>
          </cell>
          <cell r="O1085">
            <v>28.45</v>
          </cell>
          <cell r="P1085">
            <v>28.45</v>
          </cell>
          <cell r="Q1085">
            <v>0</v>
          </cell>
          <cell r="R1085" t="str">
            <v>забаланс</v>
          </cell>
          <cell r="S1085">
            <v>28.45</v>
          </cell>
        </row>
        <row r="1086">
          <cell r="D1086" t="str">
            <v>103000076</v>
          </cell>
          <cell r="E1086">
            <v>10161.27</v>
          </cell>
          <cell r="F1086">
            <v>25</v>
          </cell>
          <cell r="G1086">
            <v>10161.27</v>
          </cell>
          <cell r="H1086">
            <v>0</v>
          </cell>
          <cell r="I1086" t="str">
            <v>Трофимова Надежда Михайловна</v>
          </cell>
          <cell r="J1086" t="str">
            <v>сдан в аренду</v>
          </cell>
          <cell r="K1086">
            <v>1</v>
          </cell>
          <cell r="L1086">
            <v>10161.27</v>
          </cell>
          <cell r="M1086">
            <v>25</v>
          </cell>
          <cell r="N1086">
            <v>406.45080000000002</v>
          </cell>
          <cell r="O1086">
            <v>28.45</v>
          </cell>
          <cell r="P1086">
            <v>28.45</v>
          </cell>
          <cell r="Q1086">
            <v>0</v>
          </cell>
          <cell r="R1086" t="str">
            <v>забаланс</v>
          </cell>
          <cell r="S1086">
            <v>28.45</v>
          </cell>
        </row>
        <row r="1087">
          <cell r="D1087" t="str">
            <v>103000078</v>
          </cell>
          <cell r="E1087">
            <v>10161.27</v>
          </cell>
          <cell r="F1087">
            <v>25</v>
          </cell>
          <cell r="G1087">
            <v>10161.27</v>
          </cell>
          <cell r="H1087">
            <v>0</v>
          </cell>
          <cell r="I1087" t="str">
            <v>Трофимова Надежда Михайловна</v>
          </cell>
          <cell r="J1087" t="str">
            <v>сдан в аренду</v>
          </cell>
          <cell r="K1087">
            <v>1</v>
          </cell>
          <cell r="L1087">
            <v>10161.27</v>
          </cell>
          <cell r="M1087">
            <v>25</v>
          </cell>
          <cell r="N1087">
            <v>406.45080000000002</v>
          </cell>
          <cell r="O1087">
            <v>28.45</v>
          </cell>
          <cell r="P1087">
            <v>28.45</v>
          </cell>
          <cell r="Q1087">
            <v>0</v>
          </cell>
          <cell r="R1087" t="str">
            <v>забаланс</v>
          </cell>
          <cell r="S1087">
            <v>28.45</v>
          </cell>
        </row>
        <row r="1088">
          <cell r="D1088" t="str">
            <v>103000080</v>
          </cell>
          <cell r="E1088">
            <v>10161.27</v>
          </cell>
          <cell r="F1088">
            <v>25</v>
          </cell>
          <cell r="G1088">
            <v>10161.27</v>
          </cell>
          <cell r="H1088">
            <v>0</v>
          </cell>
          <cell r="I1088" t="str">
            <v>Трофимова Надежда Михайловна</v>
          </cell>
          <cell r="J1088" t="str">
            <v>сдан в аренду</v>
          </cell>
          <cell r="K1088">
            <v>1</v>
          </cell>
          <cell r="L1088">
            <v>10161.27</v>
          </cell>
          <cell r="M1088">
            <v>25</v>
          </cell>
          <cell r="N1088">
            <v>406.45080000000002</v>
          </cell>
          <cell r="O1088">
            <v>28.45</v>
          </cell>
          <cell r="P1088">
            <v>28.45</v>
          </cell>
          <cell r="Q1088">
            <v>0</v>
          </cell>
          <cell r="R1088" t="str">
            <v>забаланс</v>
          </cell>
          <cell r="S1088">
            <v>28.45</v>
          </cell>
        </row>
        <row r="1089">
          <cell r="D1089" t="str">
            <v>103000082</v>
          </cell>
          <cell r="E1089">
            <v>10161.27</v>
          </cell>
          <cell r="F1089">
            <v>25</v>
          </cell>
          <cell r="G1089">
            <v>10161.27</v>
          </cell>
          <cell r="H1089">
            <v>0</v>
          </cell>
          <cell r="I1089" t="str">
            <v>Трофимова Надежда Михайловна</v>
          </cell>
          <cell r="J1089" t="str">
            <v>сдан в аренду</v>
          </cell>
          <cell r="K1089">
            <v>1</v>
          </cell>
          <cell r="L1089">
            <v>10161.27</v>
          </cell>
          <cell r="M1089">
            <v>25</v>
          </cell>
          <cell r="N1089">
            <v>406.45080000000002</v>
          </cell>
          <cell r="O1089">
            <v>28.45</v>
          </cell>
          <cell r="P1089">
            <v>28.45</v>
          </cell>
          <cell r="Q1089">
            <v>0</v>
          </cell>
          <cell r="R1089" t="str">
            <v>забаланс</v>
          </cell>
          <cell r="S1089">
            <v>28.45</v>
          </cell>
        </row>
        <row r="1090">
          <cell r="D1090" t="str">
            <v>103000084</v>
          </cell>
          <cell r="E1090">
            <v>10161.27</v>
          </cell>
          <cell r="F1090">
            <v>25</v>
          </cell>
          <cell r="G1090">
            <v>10161.27</v>
          </cell>
          <cell r="H1090">
            <v>0</v>
          </cell>
          <cell r="I1090" t="str">
            <v>Трофимова Надежда Михайловна</v>
          </cell>
          <cell r="J1090" t="str">
            <v>сдан в аренду</v>
          </cell>
          <cell r="K1090">
            <v>1</v>
          </cell>
          <cell r="L1090">
            <v>10161.27</v>
          </cell>
          <cell r="M1090">
            <v>25</v>
          </cell>
          <cell r="N1090">
            <v>406.45080000000002</v>
          </cell>
          <cell r="O1090">
            <v>28.45</v>
          </cell>
          <cell r="P1090">
            <v>28.45</v>
          </cell>
          <cell r="Q1090">
            <v>0</v>
          </cell>
          <cell r="R1090" t="str">
            <v>забаланс</v>
          </cell>
          <cell r="S1090">
            <v>28.45</v>
          </cell>
        </row>
        <row r="1091">
          <cell r="D1091" t="str">
            <v>103000086</v>
          </cell>
          <cell r="E1091">
            <v>10161.27</v>
          </cell>
          <cell r="F1091">
            <v>25</v>
          </cell>
          <cell r="G1091">
            <v>10161.27</v>
          </cell>
          <cell r="H1091">
            <v>0</v>
          </cell>
          <cell r="I1091" t="str">
            <v>Трофимова Надежда Михайловна</v>
          </cell>
          <cell r="J1091" t="str">
            <v>сдан в аренду</v>
          </cell>
          <cell r="K1091">
            <v>1</v>
          </cell>
          <cell r="L1091">
            <v>10161.27</v>
          </cell>
          <cell r="M1091">
            <v>25</v>
          </cell>
          <cell r="N1091">
            <v>406.45080000000002</v>
          </cell>
          <cell r="O1091">
            <v>28.45</v>
          </cell>
          <cell r="P1091">
            <v>28.45</v>
          </cell>
          <cell r="Q1091">
            <v>0</v>
          </cell>
          <cell r="R1091" t="str">
            <v>забаланс</v>
          </cell>
          <cell r="S1091">
            <v>28.45</v>
          </cell>
        </row>
        <row r="1092">
          <cell r="D1092" t="str">
            <v>103000088</v>
          </cell>
          <cell r="E1092">
            <v>10161.27</v>
          </cell>
          <cell r="F1092">
            <v>25</v>
          </cell>
          <cell r="G1092">
            <v>10161.27</v>
          </cell>
          <cell r="H1092">
            <v>0</v>
          </cell>
          <cell r="I1092" t="str">
            <v>Трофимова Надежда Михайловна</v>
          </cell>
          <cell r="J1092" t="str">
            <v>сдан в аренду</v>
          </cell>
          <cell r="K1092">
            <v>1</v>
          </cell>
          <cell r="L1092">
            <v>10161.27</v>
          </cell>
          <cell r="M1092">
            <v>25</v>
          </cell>
          <cell r="N1092">
            <v>406.45080000000002</v>
          </cell>
          <cell r="O1092">
            <v>28.45</v>
          </cell>
          <cell r="P1092">
            <v>28.45</v>
          </cell>
          <cell r="Q1092">
            <v>0</v>
          </cell>
          <cell r="R1092" t="str">
            <v>забаланс</v>
          </cell>
          <cell r="S1092">
            <v>28.45</v>
          </cell>
        </row>
        <row r="1093">
          <cell r="D1093" t="str">
            <v>103000090</v>
          </cell>
          <cell r="E1093">
            <v>10161.27</v>
          </cell>
          <cell r="F1093">
            <v>25</v>
          </cell>
          <cell r="G1093">
            <v>10161.27</v>
          </cell>
          <cell r="H1093">
            <v>0</v>
          </cell>
          <cell r="I1093" t="str">
            <v>Трофимова Надежда Михайловна</v>
          </cell>
          <cell r="J1093" t="str">
            <v>сдан в аренду</v>
          </cell>
          <cell r="K1093">
            <v>1</v>
          </cell>
          <cell r="L1093">
            <v>10161.27</v>
          </cell>
          <cell r="M1093">
            <v>25</v>
          </cell>
          <cell r="N1093">
            <v>406.45080000000002</v>
          </cell>
          <cell r="O1093">
            <v>28.45</v>
          </cell>
          <cell r="P1093">
            <v>28.45</v>
          </cell>
          <cell r="Q1093">
            <v>0</v>
          </cell>
          <cell r="R1093" t="str">
            <v>забаланс</v>
          </cell>
          <cell r="S1093">
            <v>28.45</v>
          </cell>
        </row>
        <row r="1094">
          <cell r="D1094" t="str">
            <v>103000092</v>
          </cell>
          <cell r="E1094">
            <v>10161.27</v>
          </cell>
          <cell r="F1094">
            <v>25</v>
          </cell>
          <cell r="G1094">
            <v>10161.27</v>
          </cell>
          <cell r="H1094">
            <v>0</v>
          </cell>
          <cell r="I1094" t="str">
            <v>Трофимова Надежда Михайловна</v>
          </cell>
          <cell r="J1094" t="str">
            <v>сдан в аренду</v>
          </cell>
          <cell r="K1094">
            <v>1</v>
          </cell>
          <cell r="L1094">
            <v>10161.27</v>
          </cell>
          <cell r="M1094">
            <v>25</v>
          </cell>
          <cell r="N1094">
            <v>406.45080000000002</v>
          </cell>
          <cell r="O1094">
            <v>28.45</v>
          </cell>
          <cell r="P1094">
            <v>28.45</v>
          </cell>
          <cell r="Q1094">
            <v>0</v>
          </cell>
          <cell r="R1094" t="str">
            <v>забаланс</v>
          </cell>
          <cell r="S1094">
            <v>28.45</v>
          </cell>
        </row>
        <row r="1095">
          <cell r="D1095" t="str">
            <v>103000094</v>
          </cell>
          <cell r="E1095">
            <v>10161.27</v>
          </cell>
          <cell r="F1095">
            <v>25</v>
          </cell>
          <cell r="G1095">
            <v>10161.27</v>
          </cell>
          <cell r="H1095">
            <v>0</v>
          </cell>
          <cell r="I1095" t="str">
            <v>Трофимова Надежда Михайловна</v>
          </cell>
          <cell r="J1095" t="str">
            <v>сдан в аренду</v>
          </cell>
          <cell r="K1095">
            <v>1</v>
          </cell>
          <cell r="L1095">
            <v>10161.27</v>
          </cell>
          <cell r="M1095">
            <v>25</v>
          </cell>
          <cell r="N1095">
            <v>406.45080000000002</v>
          </cell>
          <cell r="O1095">
            <v>28.45</v>
          </cell>
          <cell r="P1095">
            <v>28.45</v>
          </cell>
          <cell r="Q1095">
            <v>0</v>
          </cell>
          <cell r="R1095" t="str">
            <v>забаланс</v>
          </cell>
          <cell r="S1095">
            <v>28.45</v>
          </cell>
        </row>
        <row r="1096">
          <cell r="D1096" t="str">
            <v>103000096</v>
          </cell>
          <cell r="E1096">
            <v>10161.27</v>
          </cell>
          <cell r="F1096">
            <v>25</v>
          </cell>
          <cell r="G1096">
            <v>10161.27</v>
          </cell>
          <cell r="H1096">
            <v>0</v>
          </cell>
          <cell r="I1096" t="str">
            <v>Трофимова Надежда Михайловна</v>
          </cell>
          <cell r="J1096" t="str">
            <v>сдан в аренду</v>
          </cell>
          <cell r="K1096">
            <v>1</v>
          </cell>
          <cell r="L1096">
            <v>10161.27</v>
          </cell>
          <cell r="M1096">
            <v>25</v>
          </cell>
          <cell r="N1096">
            <v>406.45080000000002</v>
          </cell>
          <cell r="O1096">
            <v>28.45</v>
          </cell>
          <cell r="P1096">
            <v>28.45</v>
          </cell>
          <cell r="Q1096">
            <v>0</v>
          </cell>
          <cell r="R1096" t="str">
            <v>забаланс</v>
          </cell>
          <cell r="S1096">
            <v>28.45</v>
          </cell>
        </row>
        <row r="1097">
          <cell r="D1097" t="str">
            <v>103000098</v>
          </cell>
          <cell r="E1097">
            <v>10161.27</v>
          </cell>
          <cell r="F1097">
            <v>25</v>
          </cell>
          <cell r="G1097">
            <v>10161.27</v>
          </cell>
          <cell r="H1097">
            <v>0</v>
          </cell>
          <cell r="I1097" t="str">
            <v>Трофимова Надежда Михайловна</v>
          </cell>
          <cell r="J1097" t="str">
            <v>сдан в аренду</v>
          </cell>
          <cell r="K1097">
            <v>1</v>
          </cell>
          <cell r="L1097">
            <v>10161.27</v>
          </cell>
          <cell r="M1097">
            <v>25</v>
          </cell>
          <cell r="N1097">
            <v>406.45080000000002</v>
          </cell>
          <cell r="O1097">
            <v>28.45</v>
          </cell>
          <cell r="P1097">
            <v>28.45</v>
          </cell>
          <cell r="Q1097">
            <v>0</v>
          </cell>
          <cell r="R1097" t="str">
            <v>забаланс</v>
          </cell>
          <cell r="S1097">
            <v>28.45</v>
          </cell>
        </row>
        <row r="1098">
          <cell r="D1098" t="str">
            <v>103000100</v>
          </cell>
          <cell r="E1098">
            <v>10161.27</v>
          </cell>
          <cell r="F1098">
            <v>25</v>
          </cell>
          <cell r="G1098">
            <v>10161.27</v>
          </cell>
          <cell r="H1098">
            <v>0</v>
          </cell>
          <cell r="I1098" t="str">
            <v>Трофимова Надежда Михайловна</v>
          </cell>
          <cell r="J1098" t="str">
            <v>сдан в аренду</v>
          </cell>
          <cell r="K1098">
            <v>1</v>
          </cell>
          <cell r="L1098">
            <v>10161.27</v>
          </cell>
          <cell r="M1098">
            <v>25</v>
          </cell>
          <cell r="N1098">
            <v>406.45080000000002</v>
          </cell>
          <cell r="O1098">
            <v>28.45</v>
          </cell>
          <cell r="P1098">
            <v>28.45</v>
          </cell>
          <cell r="Q1098">
            <v>0</v>
          </cell>
          <cell r="R1098" t="str">
            <v>забаланс</v>
          </cell>
          <cell r="S1098">
            <v>28.45</v>
          </cell>
        </row>
        <row r="1099">
          <cell r="D1099" t="str">
            <v>103000102</v>
          </cell>
          <cell r="E1099">
            <v>10161.27</v>
          </cell>
          <cell r="F1099">
            <v>25</v>
          </cell>
          <cell r="G1099">
            <v>10161.27</v>
          </cell>
          <cell r="H1099">
            <v>0</v>
          </cell>
          <cell r="I1099" t="str">
            <v>Трофимова Надежда Михайловна</v>
          </cell>
          <cell r="J1099" t="str">
            <v>сдан в аренду</v>
          </cell>
          <cell r="K1099">
            <v>1</v>
          </cell>
          <cell r="L1099">
            <v>10161.27</v>
          </cell>
          <cell r="M1099">
            <v>25</v>
          </cell>
          <cell r="N1099">
            <v>406.45080000000002</v>
          </cell>
          <cell r="O1099">
            <v>28.45</v>
          </cell>
          <cell r="P1099">
            <v>28.45</v>
          </cell>
          <cell r="Q1099">
            <v>0</v>
          </cell>
          <cell r="R1099" t="str">
            <v>забаланс</v>
          </cell>
          <cell r="S1099">
            <v>28.45</v>
          </cell>
        </row>
        <row r="1100">
          <cell r="D1100" t="str">
            <v>103000104</v>
          </cell>
          <cell r="E1100">
            <v>10161.27</v>
          </cell>
          <cell r="F1100">
            <v>25</v>
          </cell>
          <cell r="G1100">
            <v>10161.27</v>
          </cell>
          <cell r="H1100">
            <v>0</v>
          </cell>
          <cell r="I1100" t="str">
            <v>Трофимова Надежда Михайловна</v>
          </cell>
          <cell r="J1100" t="str">
            <v>сдан в аренду</v>
          </cell>
          <cell r="K1100">
            <v>1</v>
          </cell>
          <cell r="L1100">
            <v>10161.27</v>
          </cell>
          <cell r="M1100">
            <v>25</v>
          </cell>
          <cell r="N1100">
            <v>406.45080000000002</v>
          </cell>
          <cell r="O1100">
            <v>28.45</v>
          </cell>
          <cell r="P1100">
            <v>28.45</v>
          </cell>
          <cell r="Q1100">
            <v>0</v>
          </cell>
          <cell r="R1100" t="str">
            <v>забаланс</v>
          </cell>
          <cell r="S1100">
            <v>28.45</v>
          </cell>
        </row>
        <row r="1101">
          <cell r="D1101" t="str">
            <v>103000106</v>
          </cell>
          <cell r="E1101">
            <v>10161.27</v>
          </cell>
          <cell r="F1101">
            <v>25</v>
          </cell>
          <cell r="G1101">
            <v>10161.27</v>
          </cell>
          <cell r="H1101">
            <v>0</v>
          </cell>
          <cell r="I1101" t="str">
            <v>Трофимова Надежда Михайловна</v>
          </cell>
          <cell r="J1101" t="str">
            <v>сдан в аренду</v>
          </cell>
          <cell r="K1101">
            <v>1</v>
          </cell>
          <cell r="L1101">
            <v>10161.27</v>
          </cell>
          <cell r="M1101">
            <v>25</v>
          </cell>
          <cell r="N1101">
            <v>406.45080000000002</v>
          </cell>
          <cell r="O1101">
            <v>28.45</v>
          </cell>
          <cell r="P1101">
            <v>28.45</v>
          </cell>
          <cell r="Q1101">
            <v>0</v>
          </cell>
          <cell r="R1101" t="str">
            <v>забаланс</v>
          </cell>
          <cell r="S1101">
            <v>28.45</v>
          </cell>
        </row>
        <row r="1102">
          <cell r="D1102" t="str">
            <v>103000108</v>
          </cell>
          <cell r="E1102">
            <v>10161.27</v>
          </cell>
          <cell r="F1102">
            <v>25</v>
          </cell>
          <cell r="G1102">
            <v>10161.27</v>
          </cell>
          <cell r="H1102">
            <v>0</v>
          </cell>
          <cell r="I1102" t="str">
            <v>Трофимова Надежда Михайловна</v>
          </cell>
          <cell r="J1102" t="str">
            <v>сдан в аренду</v>
          </cell>
          <cell r="K1102">
            <v>1</v>
          </cell>
          <cell r="L1102">
            <v>10161.27</v>
          </cell>
          <cell r="M1102">
            <v>25</v>
          </cell>
          <cell r="N1102">
            <v>406.45080000000002</v>
          </cell>
          <cell r="O1102">
            <v>28.45</v>
          </cell>
          <cell r="P1102">
            <v>28.45</v>
          </cell>
          <cell r="Q1102">
            <v>0</v>
          </cell>
          <cell r="R1102" t="str">
            <v>забаланс</v>
          </cell>
          <cell r="S1102">
            <v>28.45</v>
          </cell>
        </row>
        <row r="1103">
          <cell r="D1103" t="str">
            <v>103000110</v>
          </cell>
          <cell r="E1103">
            <v>10161.27</v>
          </cell>
          <cell r="F1103">
            <v>25</v>
          </cell>
          <cell r="G1103">
            <v>10161.27</v>
          </cell>
          <cell r="H1103">
            <v>0</v>
          </cell>
          <cell r="I1103" t="str">
            <v>Трофимова Надежда Михайловна</v>
          </cell>
          <cell r="J1103" t="str">
            <v>сдан в аренду</v>
          </cell>
          <cell r="K1103">
            <v>1</v>
          </cell>
          <cell r="L1103">
            <v>10161.27</v>
          </cell>
          <cell r="M1103">
            <v>25</v>
          </cell>
          <cell r="N1103">
            <v>406.45080000000002</v>
          </cell>
          <cell r="O1103">
            <v>28.45</v>
          </cell>
          <cell r="P1103">
            <v>28.45</v>
          </cell>
          <cell r="Q1103">
            <v>0</v>
          </cell>
          <cell r="R1103" t="str">
            <v>забаланс</v>
          </cell>
          <cell r="S1103">
            <v>28.45</v>
          </cell>
        </row>
        <row r="1104">
          <cell r="D1104" t="str">
            <v>103000112</v>
          </cell>
          <cell r="E1104">
            <v>10161.27</v>
          </cell>
          <cell r="F1104">
            <v>25</v>
          </cell>
          <cell r="G1104">
            <v>10161.27</v>
          </cell>
          <cell r="H1104">
            <v>0</v>
          </cell>
          <cell r="I1104" t="str">
            <v>Трофимова Надежда Михайловна</v>
          </cell>
          <cell r="J1104" t="str">
            <v>сдан в аренду</v>
          </cell>
          <cell r="K1104">
            <v>1</v>
          </cell>
          <cell r="L1104">
            <v>10161.27</v>
          </cell>
          <cell r="M1104">
            <v>25</v>
          </cell>
          <cell r="N1104">
            <v>406.45080000000002</v>
          </cell>
          <cell r="O1104">
            <v>28.45</v>
          </cell>
          <cell r="P1104">
            <v>28.45</v>
          </cell>
          <cell r="Q1104">
            <v>0</v>
          </cell>
          <cell r="R1104" t="str">
            <v>забаланс</v>
          </cell>
          <cell r="S1104">
            <v>28.45</v>
          </cell>
        </row>
        <row r="1105">
          <cell r="D1105" t="str">
            <v>103000114</v>
          </cell>
          <cell r="E1105">
            <v>10161.27</v>
          </cell>
          <cell r="F1105">
            <v>25</v>
          </cell>
          <cell r="G1105">
            <v>10161.27</v>
          </cell>
          <cell r="H1105">
            <v>0</v>
          </cell>
          <cell r="I1105" t="str">
            <v>Трофимова Надежда Михайловна</v>
          </cell>
          <cell r="J1105" t="str">
            <v>сдан в аренду</v>
          </cell>
          <cell r="K1105">
            <v>1</v>
          </cell>
          <cell r="L1105">
            <v>10161.27</v>
          </cell>
          <cell r="M1105">
            <v>25</v>
          </cell>
          <cell r="N1105">
            <v>406.45080000000002</v>
          </cell>
          <cell r="O1105">
            <v>28.45</v>
          </cell>
          <cell r="P1105">
            <v>28.45</v>
          </cell>
          <cell r="Q1105">
            <v>0</v>
          </cell>
          <cell r="R1105" t="str">
            <v>забаланс</v>
          </cell>
          <cell r="S1105">
            <v>28.45</v>
          </cell>
        </row>
        <row r="1106">
          <cell r="D1106" t="str">
            <v>103000116</v>
          </cell>
          <cell r="E1106">
            <v>10161.27</v>
          </cell>
          <cell r="F1106">
            <v>25</v>
          </cell>
          <cell r="G1106">
            <v>10161.27</v>
          </cell>
          <cell r="H1106">
            <v>0</v>
          </cell>
          <cell r="I1106" t="str">
            <v>Трофимова Надежда Михайловна</v>
          </cell>
          <cell r="J1106" t="str">
            <v>сдан в аренду</v>
          </cell>
          <cell r="K1106">
            <v>1</v>
          </cell>
          <cell r="L1106">
            <v>10161.27</v>
          </cell>
          <cell r="M1106">
            <v>25</v>
          </cell>
          <cell r="N1106">
            <v>406.45080000000002</v>
          </cell>
          <cell r="O1106">
            <v>28.45</v>
          </cell>
          <cell r="P1106">
            <v>28.45</v>
          </cell>
          <cell r="Q1106">
            <v>0</v>
          </cell>
          <cell r="R1106" t="str">
            <v>забаланс</v>
          </cell>
          <cell r="S1106">
            <v>28.45</v>
          </cell>
        </row>
        <row r="1107">
          <cell r="D1107" t="str">
            <v>103000118</v>
          </cell>
          <cell r="E1107">
            <v>10161.27</v>
          </cell>
          <cell r="F1107">
            <v>25</v>
          </cell>
          <cell r="G1107">
            <v>10161.27</v>
          </cell>
          <cell r="H1107">
            <v>0</v>
          </cell>
          <cell r="I1107" t="str">
            <v>Трофимова Надежда Михайловна</v>
          </cell>
          <cell r="J1107" t="str">
            <v>сдан в аренду</v>
          </cell>
          <cell r="K1107">
            <v>1</v>
          </cell>
          <cell r="L1107">
            <v>10161.27</v>
          </cell>
          <cell r="M1107">
            <v>25</v>
          </cell>
          <cell r="N1107">
            <v>406.45080000000002</v>
          </cell>
          <cell r="O1107">
            <v>28.45</v>
          </cell>
          <cell r="P1107">
            <v>28.45</v>
          </cell>
          <cell r="Q1107">
            <v>0</v>
          </cell>
          <cell r="R1107" t="str">
            <v>забаланс</v>
          </cell>
          <cell r="S1107">
            <v>28.45</v>
          </cell>
        </row>
        <row r="1108">
          <cell r="D1108" t="str">
            <v>103000120</v>
          </cell>
          <cell r="E1108">
            <v>10161.27</v>
          </cell>
          <cell r="F1108">
            <v>25</v>
          </cell>
          <cell r="G1108">
            <v>10161.27</v>
          </cell>
          <cell r="H1108">
            <v>0</v>
          </cell>
          <cell r="I1108" t="str">
            <v>Трофимова Надежда Михайловна</v>
          </cell>
          <cell r="J1108" t="str">
            <v>сдан в аренду</v>
          </cell>
          <cell r="K1108">
            <v>1</v>
          </cell>
          <cell r="L1108">
            <v>10161.27</v>
          </cell>
          <cell r="M1108">
            <v>25</v>
          </cell>
          <cell r="N1108">
            <v>406.45080000000002</v>
          </cell>
          <cell r="O1108">
            <v>28.45</v>
          </cell>
          <cell r="P1108">
            <v>28.45</v>
          </cell>
          <cell r="Q1108">
            <v>0</v>
          </cell>
          <cell r="R1108" t="str">
            <v>забаланс</v>
          </cell>
          <cell r="S1108">
            <v>28.45</v>
          </cell>
        </row>
        <row r="1109">
          <cell r="D1109" t="str">
            <v>103000122</v>
          </cell>
          <cell r="E1109">
            <v>10161.27</v>
          </cell>
          <cell r="F1109">
            <v>25</v>
          </cell>
          <cell r="G1109">
            <v>10161.27</v>
          </cell>
          <cell r="H1109">
            <v>0</v>
          </cell>
          <cell r="I1109" t="str">
            <v>Трофимова Надежда Михайловна</v>
          </cell>
          <cell r="J1109" t="str">
            <v>сдан в аренду</v>
          </cell>
          <cell r="K1109">
            <v>1</v>
          </cell>
          <cell r="L1109">
            <v>10161.27</v>
          </cell>
          <cell r="M1109">
            <v>25</v>
          </cell>
          <cell r="N1109">
            <v>406.45080000000002</v>
          </cell>
          <cell r="O1109">
            <v>28.45</v>
          </cell>
          <cell r="P1109">
            <v>28.45</v>
          </cell>
          <cell r="Q1109">
            <v>0</v>
          </cell>
          <cell r="R1109" t="str">
            <v>забаланс</v>
          </cell>
          <cell r="S1109">
            <v>28.45</v>
          </cell>
        </row>
        <row r="1110">
          <cell r="D1110" t="str">
            <v>103000124</v>
          </cell>
          <cell r="E1110">
            <v>10161.27</v>
          </cell>
          <cell r="F1110">
            <v>25</v>
          </cell>
          <cell r="G1110">
            <v>10161.27</v>
          </cell>
          <cell r="H1110">
            <v>0</v>
          </cell>
          <cell r="I1110" t="str">
            <v>Трофимова Надежда Михайловна</v>
          </cell>
          <cell r="J1110" t="str">
            <v>сдан в аренду</v>
          </cell>
          <cell r="K1110">
            <v>1</v>
          </cell>
          <cell r="L1110">
            <v>10161.27</v>
          </cell>
          <cell r="M1110">
            <v>25</v>
          </cell>
          <cell r="N1110">
            <v>406.45080000000002</v>
          </cell>
          <cell r="O1110">
            <v>28.45</v>
          </cell>
          <cell r="P1110">
            <v>28.45</v>
          </cell>
          <cell r="Q1110">
            <v>0</v>
          </cell>
          <cell r="R1110" t="str">
            <v>забаланс</v>
          </cell>
          <cell r="S1110">
            <v>28.45</v>
          </cell>
        </row>
        <row r="1111">
          <cell r="D1111" t="str">
            <v>103000126</v>
          </cell>
          <cell r="E1111">
            <v>10161.27</v>
          </cell>
          <cell r="F1111">
            <v>25</v>
          </cell>
          <cell r="G1111">
            <v>10161.27</v>
          </cell>
          <cell r="H1111">
            <v>0</v>
          </cell>
          <cell r="I1111" t="str">
            <v>Трофимова Надежда Михайловна</v>
          </cell>
          <cell r="J1111" t="str">
            <v>сдан в аренду</v>
          </cell>
          <cell r="K1111">
            <v>1</v>
          </cell>
          <cell r="L1111">
            <v>10161.27</v>
          </cell>
          <cell r="M1111">
            <v>25</v>
          </cell>
          <cell r="N1111">
            <v>406.45080000000002</v>
          </cell>
          <cell r="O1111">
            <v>28.45</v>
          </cell>
          <cell r="P1111">
            <v>28.45</v>
          </cell>
          <cell r="Q1111">
            <v>0</v>
          </cell>
          <cell r="R1111" t="str">
            <v>забаланс</v>
          </cell>
          <cell r="S1111">
            <v>28.45</v>
          </cell>
        </row>
        <row r="1112">
          <cell r="D1112" t="str">
            <v>103000128</v>
          </cell>
          <cell r="E1112">
            <v>10161.27</v>
          </cell>
          <cell r="F1112">
            <v>25</v>
          </cell>
          <cell r="G1112">
            <v>10161.27</v>
          </cell>
          <cell r="H1112">
            <v>0</v>
          </cell>
          <cell r="I1112" t="str">
            <v>Трофимова Надежда Михайловна</v>
          </cell>
          <cell r="J1112" t="str">
            <v>сдан в аренду</v>
          </cell>
          <cell r="K1112">
            <v>1</v>
          </cell>
          <cell r="L1112">
            <v>10161.27</v>
          </cell>
          <cell r="M1112">
            <v>25</v>
          </cell>
          <cell r="N1112">
            <v>406.45080000000002</v>
          </cell>
          <cell r="O1112">
            <v>28.45</v>
          </cell>
          <cell r="P1112">
            <v>28.45</v>
          </cell>
          <cell r="Q1112">
            <v>0</v>
          </cell>
          <cell r="R1112" t="str">
            <v>забаланс</v>
          </cell>
          <cell r="S1112">
            <v>28.45</v>
          </cell>
        </row>
        <row r="1113">
          <cell r="D1113" t="str">
            <v>103000130</v>
          </cell>
          <cell r="E1113">
            <v>10161.27</v>
          </cell>
          <cell r="F1113">
            <v>25</v>
          </cell>
          <cell r="G1113">
            <v>10161.27</v>
          </cell>
          <cell r="H1113">
            <v>0</v>
          </cell>
          <cell r="I1113" t="str">
            <v>Трофимова Надежда Михайловна</v>
          </cell>
          <cell r="J1113" t="str">
            <v>сдан в аренду</v>
          </cell>
          <cell r="K1113">
            <v>1</v>
          </cell>
          <cell r="L1113">
            <v>10161.27</v>
          </cell>
          <cell r="M1113">
            <v>25</v>
          </cell>
          <cell r="N1113">
            <v>406.45080000000002</v>
          </cell>
          <cell r="O1113">
            <v>28.45</v>
          </cell>
          <cell r="P1113">
            <v>28.45</v>
          </cell>
          <cell r="Q1113">
            <v>0</v>
          </cell>
          <cell r="R1113" t="str">
            <v>забаланс</v>
          </cell>
          <cell r="S1113">
            <v>28.45</v>
          </cell>
        </row>
        <row r="1114">
          <cell r="D1114" t="str">
            <v>103000132</v>
          </cell>
          <cell r="E1114">
            <v>10161.27</v>
          </cell>
          <cell r="F1114">
            <v>25</v>
          </cell>
          <cell r="G1114">
            <v>10161.27</v>
          </cell>
          <cell r="H1114">
            <v>0</v>
          </cell>
          <cell r="I1114" t="str">
            <v>Трофимова Надежда Михайловна</v>
          </cell>
          <cell r="J1114" t="str">
            <v>сдан в аренду</v>
          </cell>
          <cell r="K1114">
            <v>1</v>
          </cell>
          <cell r="L1114">
            <v>10161.27</v>
          </cell>
          <cell r="M1114">
            <v>25</v>
          </cell>
          <cell r="N1114">
            <v>406.45080000000002</v>
          </cell>
          <cell r="O1114">
            <v>28.45</v>
          </cell>
          <cell r="P1114">
            <v>28.45</v>
          </cell>
          <cell r="Q1114">
            <v>0</v>
          </cell>
          <cell r="R1114" t="str">
            <v>забаланс</v>
          </cell>
          <cell r="S1114">
            <v>28.45</v>
          </cell>
        </row>
        <row r="1115">
          <cell r="D1115" t="str">
            <v>103000134</v>
          </cell>
          <cell r="E1115">
            <v>10161.27</v>
          </cell>
          <cell r="F1115">
            <v>25</v>
          </cell>
          <cell r="G1115">
            <v>10161.27</v>
          </cell>
          <cell r="H1115">
            <v>0</v>
          </cell>
          <cell r="I1115" t="str">
            <v>Трофимова Надежда Михайловна</v>
          </cell>
          <cell r="J1115" t="str">
            <v>сдан в аренду</v>
          </cell>
          <cell r="K1115">
            <v>1</v>
          </cell>
          <cell r="L1115">
            <v>10161.27</v>
          </cell>
          <cell r="M1115">
            <v>25</v>
          </cell>
          <cell r="N1115">
            <v>406.45080000000002</v>
          </cell>
          <cell r="O1115">
            <v>28.45</v>
          </cell>
          <cell r="P1115">
            <v>28.45</v>
          </cell>
          <cell r="Q1115">
            <v>0</v>
          </cell>
          <cell r="R1115" t="str">
            <v>забаланс</v>
          </cell>
          <cell r="S1115">
            <v>28.45</v>
          </cell>
        </row>
        <row r="1116">
          <cell r="D1116" t="str">
            <v>103000136</v>
          </cell>
          <cell r="E1116">
            <v>10161.27</v>
          </cell>
          <cell r="F1116">
            <v>25</v>
          </cell>
          <cell r="G1116">
            <v>10161.27</v>
          </cell>
          <cell r="H1116">
            <v>0</v>
          </cell>
          <cell r="I1116" t="str">
            <v>Трофимова Надежда Михайловна</v>
          </cell>
          <cell r="J1116" t="str">
            <v>сдан в аренду</v>
          </cell>
          <cell r="K1116">
            <v>1</v>
          </cell>
          <cell r="L1116">
            <v>10161.27</v>
          </cell>
          <cell r="M1116">
            <v>25</v>
          </cell>
          <cell r="N1116">
            <v>406.45080000000002</v>
          </cell>
          <cell r="O1116">
            <v>28.45</v>
          </cell>
          <cell r="P1116">
            <v>28.45</v>
          </cell>
          <cell r="Q1116">
            <v>0</v>
          </cell>
          <cell r="R1116" t="str">
            <v>забаланс</v>
          </cell>
          <cell r="S1116">
            <v>28.45</v>
          </cell>
        </row>
        <row r="1117">
          <cell r="D1117" t="str">
            <v>103000138</v>
          </cell>
          <cell r="E1117">
            <v>10161.27</v>
          </cell>
          <cell r="F1117">
            <v>25</v>
          </cell>
          <cell r="G1117">
            <v>10161.27</v>
          </cell>
          <cell r="H1117">
            <v>0</v>
          </cell>
          <cell r="I1117" t="str">
            <v>Трофимова Надежда Михайловна</v>
          </cell>
          <cell r="J1117" t="str">
            <v>сдан в аренду</v>
          </cell>
          <cell r="K1117">
            <v>1</v>
          </cell>
          <cell r="L1117">
            <v>10161.27</v>
          </cell>
          <cell r="M1117">
            <v>25</v>
          </cell>
          <cell r="N1117">
            <v>406.45080000000002</v>
          </cell>
          <cell r="O1117">
            <v>28.45</v>
          </cell>
          <cell r="P1117">
            <v>28.45</v>
          </cell>
          <cell r="Q1117">
            <v>0</v>
          </cell>
          <cell r="R1117" t="str">
            <v>забаланс</v>
          </cell>
          <cell r="S1117">
            <v>28.45</v>
          </cell>
        </row>
        <row r="1118">
          <cell r="D1118" t="str">
            <v>103000140</v>
          </cell>
          <cell r="E1118">
            <v>10161.27</v>
          </cell>
          <cell r="F1118">
            <v>25</v>
          </cell>
          <cell r="G1118">
            <v>10161.27</v>
          </cell>
          <cell r="H1118">
            <v>0</v>
          </cell>
          <cell r="I1118" t="str">
            <v>Трофимова Надежда Михайловна</v>
          </cell>
          <cell r="J1118" t="str">
            <v>сдан в аренду</v>
          </cell>
          <cell r="K1118">
            <v>1</v>
          </cell>
          <cell r="L1118">
            <v>10161.27</v>
          </cell>
          <cell r="M1118">
            <v>25</v>
          </cell>
          <cell r="N1118">
            <v>406.45080000000002</v>
          </cell>
          <cell r="O1118">
            <v>28.45</v>
          </cell>
          <cell r="P1118">
            <v>28.45</v>
          </cell>
          <cell r="Q1118">
            <v>0</v>
          </cell>
          <cell r="R1118" t="str">
            <v>забаланс</v>
          </cell>
          <cell r="S1118">
            <v>28.45</v>
          </cell>
        </row>
        <row r="1119">
          <cell r="D1119" t="str">
            <v>103000142</v>
          </cell>
          <cell r="E1119">
            <v>10161.27</v>
          </cell>
          <cell r="F1119">
            <v>25</v>
          </cell>
          <cell r="G1119">
            <v>10161.27</v>
          </cell>
          <cell r="H1119">
            <v>0</v>
          </cell>
          <cell r="I1119" t="str">
            <v>Трофимова Надежда Михайловна</v>
          </cell>
          <cell r="J1119" t="str">
            <v>сдан в аренду</v>
          </cell>
          <cell r="K1119">
            <v>1</v>
          </cell>
          <cell r="L1119">
            <v>10161.27</v>
          </cell>
          <cell r="M1119">
            <v>25</v>
          </cell>
          <cell r="N1119">
            <v>406.45080000000002</v>
          </cell>
          <cell r="O1119">
            <v>28.45</v>
          </cell>
          <cell r="P1119">
            <v>28.45</v>
          </cell>
          <cell r="Q1119">
            <v>0</v>
          </cell>
          <cell r="R1119" t="str">
            <v>забаланс</v>
          </cell>
          <cell r="S1119">
            <v>28.45</v>
          </cell>
        </row>
        <row r="1120">
          <cell r="D1120" t="str">
            <v>103000146</v>
          </cell>
          <cell r="E1120">
            <v>10161.27</v>
          </cell>
          <cell r="F1120">
            <v>25</v>
          </cell>
          <cell r="G1120">
            <v>10161.27</v>
          </cell>
          <cell r="H1120">
            <v>0</v>
          </cell>
          <cell r="I1120" t="str">
            <v>Трофимова Надежда Михайловна</v>
          </cell>
          <cell r="J1120" t="str">
            <v>сдан в аренду</v>
          </cell>
          <cell r="K1120">
            <v>1</v>
          </cell>
          <cell r="L1120">
            <v>10161.27</v>
          </cell>
          <cell r="M1120">
            <v>25</v>
          </cell>
          <cell r="N1120">
            <v>406.45080000000002</v>
          </cell>
          <cell r="O1120">
            <v>28.45</v>
          </cell>
          <cell r="P1120">
            <v>28.45</v>
          </cell>
          <cell r="Q1120">
            <v>0</v>
          </cell>
          <cell r="R1120" t="str">
            <v>забаланс</v>
          </cell>
          <cell r="S1120">
            <v>28.45</v>
          </cell>
        </row>
        <row r="1121">
          <cell r="D1121" t="str">
            <v>103000148</v>
          </cell>
          <cell r="E1121">
            <v>10161.27</v>
          </cell>
          <cell r="F1121">
            <v>25</v>
          </cell>
          <cell r="G1121">
            <v>10161.27</v>
          </cell>
          <cell r="H1121">
            <v>0</v>
          </cell>
          <cell r="I1121" t="str">
            <v>Трофимова Надежда Михайловна</v>
          </cell>
          <cell r="J1121" t="str">
            <v>сдан в аренду</v>
          </cell>
          <cell r="K1121">
            <v>1</v>
          </cell>
          <cell r="L1121">
            <v>10161.27</v>
          </cell>
          <cell r="M1121">
            <v>25</v>
          </cell>
          <cell r="N1121">
            <v>406.45080000000002</v>
          </cell>
          <cell r="O1121">
            <v>28.45</v>
          </cell>
          <cell r="P1121">
            <v>28.45</v>
          </cell>
          <cell r="Q1121">
            <v>0</v>
          </cell>
          <cell r="R1121" t="str">
            <v>забаланс</v>
          </cell>
          <cell r="S1121">
            <v>28.45</v>
          </cell>
        </row>
        <row r="1122">
          <cell r="D1122" t="str">
            <v>103000150</v>
          </cell>
          <cell r="E1122">
            <v>10161.27</v>
          </cell>
          <cell r="F1122">
            <v>25</v>
          </cell>
          <cell r="G1122">
            <v>10161.27</v>
          </cell>
          <cell r="H1122">
            <v>0</v>
          </cell>
          <cell r="I1122" t="str">
            <v>Трофимова Надежда Михайловна</v>
          </cell>
          <cell r="J1122" t="str">
            <v>сдан в аренду</v>
          </cell>
          <cell r="K1122">
            <v>1</v>
          </cell>
          <cell r="L1122">
            <v>10161.27</v>
          </cell>
          <cell r="M1122">
            <v>25</v>
          </cell>
          <cell r="N1122">
            <v>406.45080000000002</v>
          </cell>
          <cell r="O1122">
            <v>28.45</v>
          </cell>
          <cell r="P1122">
            <v>28.45</v>
          </cell>
          <cell r="Q1122">
            <v>0</v>
          </cell>
          <cell r="R1122" t="str">
            <v>забаланс</v>
          </cell>
          <cell r="S1122">
            <v>28.45</v>
          </cell>
        </row>
        <row r="1123">
          <cell r="D1123" t="str">
            <v>103000154</v>
          </cell>
          <cell r="E1123">
            <v>10161.27</v>
          </cell>
          <cell r="F1123">
            <v>25</v>
          </cell>
          <cell r="G1123">
            <v>10161.27</v>
          </cell>
          <cell r="H1123">
            <v>0</v>
          </cell>
          <cell r="I1123" t="str">
            <v>Трофимова Надежда Михайловна</v>
          </cell>
          <cell r="J1123" t="str">
            <v>сдан в аренду</v>
          </cell>
          <cell r="K1123">
            <v>1</v>
          </cell>
          <cell r="L1123">
            <v>10161.27</v>
          </cell>
          <cell r="M1123">
            <v>25</v>
          </cell>
          <cell r="N1123">
            <v>406.45080000000002</v>
          </cell>
          <cell r="O1123">
            <v>28.45</v>
          </cell>
          <cell r="P1123">
            <v>28.45</v>
          </cell>
          <cell r="Q1123">
            <v>0</v>
          </cell>
          <cell r="R1123" t="str">
            <v>забаланс</v>
          </cell>
          <cell r="S1123">
            <v>28.45</v>
          </cell>
        </row>
        <row r="1124">
          <cell r="D1124" t="str">
            <v>103000156</v>
          </cell>
          <cell r="E1124">
            <v>10161.27</v>
          </cell>
          <cell r="F1124">
            <v>25</v>
          </cell>
          <cell r="G1124">
            <v>10161.27</v>
          </cell>
          <cell r="H1124">
            <v>0</v>
          </cell>
          <cell r="I1124" t="str">
            <v>Трофимова Надежда Михайловна</v>
          </cell>
          <cell r="J1124" t="str">
            <v>сдан в аренду</v>
          </cell>
          <cell r="K1124">
            <v>1</v>
          </cell>
          <cell r="L1124">
            <v>10161.27</v>
          </cell>
          <cell r="M1124">
            <v>25</v>
          </cell>
          <cell r="N1124">
            <v>406.45080000000002</v>
          </cell>
          <cell r="O1124">
            <v>28.45</v>
          </cell>
          <cell r="P1124">
            <v>28.45</v>
          </cell>
          <cell r="Q1124">
            <v>0</v>
          </cell>
          <cell r="R1124" t="str">
            <v>забаланс</v>
          </cell>
          <cell r="S1124">
            <v>28.45</v>
          </cell>
        </row>
        <row r="1125">
          <cell r="D1125" t="str">
            <v>103000160</v>
          </cell>
          <cell r="E1125">
            <v>10161.27</v>
          </cell>
          <cell r="F1125">
            <v>25</v>
          </cell>
          <cell r="G1125">
            <v>10161.27</v>
          </cell>
          <cell r="H1125">
            <v>0</v>
          </cell>
          <cell r="I1125" t="str">
            <v>Трофимова Надежда Михайловна</v>
          </cell>
          <cell r="J1125" t="str">
            <v>сдан в аренду</v>
          </cell>
          <cell r="K1125">
            <v>1</v>
          </cell>
          <cell r="L1125">
            <v>10161.27</v>
          </cell>
          <cell r="M1125">
            <v>25</v>
          </cell>
          <cell r="N1125">
            <v>406.45080000000002</v>
          </cell>
          <cell r="O1125">
            <v>28.45</v>
          </cell>
          <cell r="P1125">
            <v>28.45</v>
          </cell>
          <cell r="Q1125">
            <v>0</v>
          </cell>
          <cell r="R1125" t="str">
            <v>забаланс</v>
          </cell>
          <cell r="S1125">
            <v>28.45</v>
          </cell>
        </row>
        <row r="1126">
          <cell r="D1126" t="str">
            <v>103000162</v>
          </cell>
          <cell r="E1126">
            <v>10161.27</v>
          </cell>
          <cell r="F1126">
            <v>25</v>
          </cell>
          <cell r="G1126">
            <v>10161.27</v>
          </cell>
          <cell r="H1126">
            <v>0</v>
          </cell>
          <cell r="I1126" t="str">
            <v>Трофимова Надежда Михайловна</v>
          </cell>
          <cell r="J1126" t="str">
            <v>сдан в аренду</v>
          </cell>
          <cell r="K1126">
            <v>1</v>
          </cell>
          <cell r="L1126">
            <v>10161.27</v>
          </cell>
          <cell r="M1126">
            <v>25</v>
          </cell>
          <cell r="N1126">
            <v>406.45080000000002</v>
          </cell>
          <cell r="O1126">
            <v>28.45</v>
          </cell>
          <cell r="P1126">
            <v>28.45</v>
          </cell>
          <cell r="Q1126">
            <v>0</v>
          </cell>
          <cell r="R1126" t="str">
            <v>забаланс</v>
          </cell>
          <cell r="S1126">
            <v>28.45</v>
          </cell>
        </row>
        <row r="1127">
          <cell r="D1127" t="str">
            <v>103000164</v>
          </cell>
          <cell r="E1127">
            <v>10161.27</v>
          </cell>
          <cell r="F1127">
            <v>25</v>
          </cell>
          <cell r="G1127">
            <v>10161.27</v>
          </cell>
          <cell r="H1127">
            <v>0</v>
          </cell>
          <cell r="I1127" t="str">
            <v>Трофимова Надежда Михайловна</v>
          </cell>
          <cell r="J1127" t="str">
            <v>сдан в аренду</v>
          </cell>
          <cell r="K1127">
            <v>1</v>
          </cell>
          <cell r="L1127">
            <v>10161.27</v>
          </cell>
          <cell r="M1127">
            <v>25</v>
          </cell>
          <cell r="N1127">
            <v>406.45080000000002</v>
          </cell>
          <cell r="O1127">
            <v>28.45</v>
          </cell>
          <cell r="P1127">
            <v>28.45</v>
          </cell>
          <cell r="Q1127">
            <v>0</v>
          </cell>
          <cell r="R1127" t="str">
            <v>забаланс</v>
          </cell>
          <cell r="S1127">
            <v>28.45</v>
          </cell>
        </row>
        <row r="1128">
          <cell r="D1128" t="str">
            <v>103000196</v>
          </cell>
          <cell r="E1128">
            <v>25628</v>
          </cell>
          <cell r="F1128">
            <v>25</v>
          </cell>
          <cell r="G1128">
            <v>25628</v>
          </cell>
          <cell r="H1128">
            <v>0</v>
          </cell>
          <cell r="I1128" t="str">
            <v>Трофимова Надежда Михайловна</v>
          </cell>
          <cell r="J1128" t="str">
            <v>сдан в аренду</v>
          </cell>
          <cell r="K1128">
            <v>1</v>
          </cell>
          <cell r="L1128">
            <v>25628</v>
          </cell>
          <cell r="M1128">
            <v>25</v>
          </cell>
          <cell r="N1128">
            <v>1025.1199999999999</v>
          </cell>
          <cell r="O1128">
            <v>71.760000000000005</v>
          </cell>
          <cell r="P1128">
            <v>71.760000000000005</v>
          </cell>
          <cell r="Q1128">
            <v>0</v>
          </cell>
          <cell r="R1128" t="str">
            <v>забаланс</v>
          </cell>
          <cell r="S1128">
            <v>71.760000000000005</v>
          </cell>
        </row>
        <row r="1129">
          <cell r="D1129" t="str">
            <v>103000198</v>
          </cell>
          <cell r="E1129">
            <v>25628</v>
          </cell>
          <cell r="F1129">
            <v>25</v>
          </cell>
          <cell r="G1129">
            <v>25628</v>
          </cell>
          <cell r="H1129">
            <v>0</v>
          </cell>
          <cell r="I1129" t="str">
            <v>Трофимова Надежда Михайловна</v>
          </cell>
          <cell r="J1129" t="str">
            <v>сдан в аренду</v>
          </cell>
          <cell r="K1129">
            <v>1</v>
          </cell>
          <cell r="L1129">
            <v>25628</v>
          </cell>
          <cell r="M1129">
            <v>25</v>
          </cell>
          <cell r="N1129">
            <v>1025.1199999999999</v>
          </cell>
          <cell r="O1129">
            <v>71.760000000000005</v>
          </cell>
          <cell r="P1129">
            <v>71.760000000000005</v>
          </cell>
          <cell r="Q1129">
            <v>0</v>
          </cell>
          <cell r="R1129" t="str">
            <v>забаланс</v>
          </cell>
          <cell r="S1129">
            <v>71.760000000000005</v>
          </cell>
        </row>
        <row r="1130">
          <cell r="D1130" t="str">
            <v>103000200</v>
          </cell>
          <cell r="E1130">
            <v>25628</v>
          </cell>
          <cell r="F1130">
            <v>25</v>
          </cell>
          <cell r="G1130">
            <v>25628</v>
          </cell>
          <cell r="H1130">
            <v>0</v>
          </cell>
          <cell r="I1130" t="str">
            <v>Трофимова Надежда Михайловна</v>
          </cell>
          <cell r="J1130" t="str">
            <v>сдан в аренду</v>
          </cell>
          <cell r="K1130">
            <v>1</v>
          </cell>
          <cell r="L1130">
            <v>25628</v>
          </cell>
          <cell r="M1130">
            <v>25</v>
          </cell>
          <cell r="N1130">
            <v>1025.1199999999999</v>
          </cell>
          <cell r="O1130">
            <v>71.760000000000005</v>
          </cell>
          <cell r="P1130">
            <v>71.760000000000005</v>
          </cell>
          <cell r="Q1130">
            <v>0</v>
          </cell>
          <cell r="R1130" t="str">
            <v>забаланс</v>
          </cell>
          <cell r="S1130">
            <v>71.760000000000005</v>
          </cell>
        </row>
        <row r="1131">
          <cell r="D1131" t="str">
            <v>103000202</v>
          </cell>
          <cell r="E1131">
            <v>25628</v>
          </cell>
          <cell r="F1131">
            <v>25</v>
          </cell>
          <cell r="G1131">
            <v>25628</v>
          </cell>
          <cell r="H1131">
            <v>0</v>
          </cell>
          <cell r="I1131" t="str">
            <v>Трофимова Надежда Михайловна</v>
          </cell>
          <cell r="J1131" t="str">
            <v>сдан в аренду</v>
          </cell>
          <cell r="K1131">
            <v>1</v>
          </cell>
          <cell r="L1131">
            <v>25628</v>
          </cell>
          <cell r="M1131">
            <v>25</v>
          </cell>
          <cell r="N1131">
            <v>1025.1199999999999</v>
          </cell>
          <cell r="O1131">
            <v>71.760000000000005</v>
          </cell>
          <cell r="P1131">
            <v>71.760000000000005</v>
          </cell>
          <cell r="Q1131">
            <v>0</v>
          </cell>
          <cell r="R1131" t="str">
            <v>забаланс</v>
          </cell>
          <cell r="S1131">
            <v>71.760000000000005</v>
          </cell>
        </row>
        <row r="1132">
          <cell r="D1132" t="str">
            <v>103000204</v>
          </cell>
          <cell r="E1132">
            <v>25628</v>
          </cell>
          <cell r="F1132">
            <v>25</v>
          </cell>
          <cell r="G1132">
            <v>25628</v>
          </cell>
          <cell r="H1132">
            <v>0</v>
          </cell>
          <cell r="I1132" t="str">
            <v>Трофимова Надежда Михайловна</v>
          </cell>
          <cell r="J1132" t="str">
            <v>сдан в аренду</v>
          </cell>
          <cell r="K1132">
            <v>1</v>
          </cell>
          <cell r="L1132">
            <v>25628</v>
          </cell>
          <cell r="M1132">
            <v>25</v>
          </cell>
          <cell r="N1132">
            <v>1025.1199999999999</v>
          </cell>
          <cell r="O1132">
            <v>71.760000000000005</v>
          </cell>
          <cell r="P1132">
            <v>71.760000000000005</v>
          </cell>
          <cell r="Q1132">
            <v>0</v>
          </cell>
          <cell r="R1132" t="str">
            <v>забаланс</v>
          </cell>
          <cell r="S1132">
            <v>71.760000000000005</v>
          </cell>
        </row>
        <row r="1133">
          <cell r="D1133" t="str">
            <v>103000206</v>
          </cell>
          <cell r="E1133">
            <v>25628</v>
          </cell>
          <cell r="F1133">
            <v>25</v>
          </cell>
          <cell r="G1133">
            <v>25628</v>
          </cell>
          <cell r="H1133">
            <v>0</v>
          </cell>
          <cell r="I1133" t="str">
            <v>Трофимова Надежда Михайловна</v>
          </cell>
          <cell r="J1133" t="str">
            <v>сдан в аренду</v>
          </cell>
          <cell r="K1133">
            <v>1</v>
          </cell>
          <cell r="L1133">
            <v>25628</v>
          </cell>
          <cell r="M1133">
            <v>25</v>
          </cell>
          <cell r="N1133">
            <v>1025.1199999999999</v>
          </cell>
          <cell r="O1133">
            <v>71.760000000000005</v>
          </cell>
          <cell r="P1133">
            <v>71.760000000000005</v>
          </cell>
          <cell r="Q1133">
            <v>0</v>
          </cell>
          <cell r="R1133" t="str">
            <v>забаланс</v>
          </cell>
          <cell r="S1133">
            <v>71.760000000000005</v>
          </cell>
        </row>
        <row r="1134">
          <cell r="D1134" t="str">
            <v>103000208</v>
          </cell>
          <cell r="E1134">
            <v>25628</v>
          </cell>
          <cell r="F1134">
            <v>25</v>
          </cell>
          <cell r="G1134">
            <v>25628</v>
          </cell>
          <cell r="H1134">
            <v>0</v>
          </cell>
          <cell r="I1134" t="str">
            <v>Трофимова Надежда Михайловна</v>
          </cell>
          <cell r="J1134" t="str">
            <v>сдан в аренду</v>
          </cell>
          <cell r="K1134">
            <v>1</v>
          </cell>
          <cell r="L1134">
            <v>25628</v>
          </cell>
          <cell r="M1134">
            <v>25</v>
          </cell>
          <cell r="N1134">
            <v>1025.1199999999999</v>
          </cell>
          <cell r="O1134">
            <v>71.760000000000005</v>
          </cell>
          <cell r="P1134">
            <v>71.760000000000005</v>
          </cell>
          <cell r="Q1134">
            <v>0</v>
          </cell>
          <cell r="R1134" t="str">
            <v>забаланс</v>
          </cell>
          <cell r="S1134">
            <v>71.760000000000005</v>
          </cell>
        </row>
        <row r="1135">
          <cell r="D1135" t="str">
            <v>103000210</v>
          </cell>
          <cell r="E1135">
            <v>25628</v>
          </cell>
          <cell r="F1135">
            <v>25</v>
          </cell>
          <cell r="G1135">
            <v>25628</v>
          </cell>
          <cell r="H1135">
            <v>0</v>
          </cell>
          <cell r="I1135" t="str">
            <v>Трофимова Надежда Михайловна</v>
          </cell>
          <cell r="J1135" t="str">
            <v>сдан в аренду</v>
          </cell>
          <cell r="K1135">
            <v>1</v>
          </cell>
          <cell r="L1135">
            <v>25628</v>
          </cell>
          <cell r="M1135">
            <v>25</v>
          </cell>
          <cell r="N1135">
            <v>1025.1199999999999</v>
          </cell>
          <cell r="O1135">
            <v>71.760000000000005</v>
          </cell>
          <cell r="P1135">
            <v>71.760000000000005</v>
          </cell>
          <cell r="Q1135">
            <v>0</v>
          </cell>
          <cell r="R1135" t="str">
            <v>забаланс</v>
          </cell>
          <cell r="S1135">
            <v>71.760000000000005</v>
          </cell>
        </row>
        <row r="1136">
          <cell r="D1136" t="str">
            <v>103000212</v>
          </cell>
          <cell r="E1136">
            <v>25628</v>
          </cell>
          <cell r="F1136">
            <v>25</v>
          </cell>
          <cell r="G1136">
            <v>25628</v>
          </cell>
          <cell r="H1136">
            <v>0</v>
          </cell>
          <cell r="I1136" t="str">
            <v>Трофимова Надежда Михайловна</v>
          </cell>
          <cell r="J1136" t="str">
            <v>сдан в аренду</v>
          </cell>
          <cell r="K1136">
            <v>1</v>
          </cell>
          <cell r="L1136">
            <v>25628</v>
          </cell>
          <cell r="M1136">
            <v>25</v>
          </cell>
          <cell r="N1136">
            <v>1025.1199999999999</v>
          </cell>
          <cell r="O1136">
            <v>71.760000000000005</v>
          </cell>
          <cell r="P1136">
            <v>71.760000000000005</v>
          </cell>
          <cell r="Q1136">
            <v>0</v>
          </cell>
          <cell r="R1136" t="str">
            <v>забаланс</v>
          </cell>
          <cell r="S1136">
            <v>71.760000000000005</v>
          </cell>
        </row>
        <row r="1137">
          <cell r="D1137" t="str">
            <v>103000214</v>
          </cell>
          <cell r="E1137">
            <v>25628</v>
          </cell>
          <cell r="F1137">
            <v>25</v>
          </cell>
          <cell r="G1137">
            <v>25628</v>
          </cell>
          <cell r="H1137">
            <v>0</v>
          </cell>
          <cell r="I1137" t="str">
            <v>Трофимова Надежда Михайловна</v>
          </cell>
          <cell r="J1137" t="str">
            <v>сдан в аренду</v>
          </cell>
          <cell r="K1137">
            <v>1</v>
          </cell>
          <cell r="L1137">
            <v>25628</v>
          </cell>
          <cell r="M1137">
            <v>25</v>
          </cell>
          <cell r="N1137">
            <v>1025.1199999999999</v>
          </cell>
          <cell r="O1137">
            <v>71.760000000000005</v>
          </cell>
          <cell r="P1137">
            <v>71.760000000000005</v>
          </cell>
          <cell r="Q1137">
            <v>0</v>
          </cell>
          <cell r="R1137" t="str">
            <v>забаланс</v>
          </cell>
          <cell r="S1137">
            <v>71.760000000000005</v>
          </cell>
        </row>
        <row r="1138">
          <cell r="D1138" t="str">
            <v>103000170</v>
          </cell>
          <cell r="E1138">
            <v>1639.93</v>
          </cell>
          <cell r="F1138">
            <v>37</v>
          </cell>
          <cell r="G1138">
            <v>1639.93</v>
          </cell>
          <cell r="H1138">
            <v>0</v>
          </cell>
          <cell r="I1138" t="str">
            <v>Трофимова Надежда Михайловна</v>
          </cell>
          <cell r="J1138" t="str">
            <v>сдан в аренду</v>
          </cell>
          <cell r="K1138">
            <v>1</v>
          </cell>
          <cell r="L1138">
            <v>1639.93</v>
          </cell>
          <cell r="M1138">
            <v>37</v>
          </cell>
          <cell r="N1138">
            <v>44.322432432432436</v>
          </cell>
          <cell r="O1138">
            <v>3.1</v>
          </cell>
          <cell r="P1138">
            <v>3.1</v>
          </cell>
          <cell r="Q1138">
            <v>0</v>
          </cell>
          <cell r="R1138" t="str">
            <v>забаланс</v>
          </cell>
          <cell r="S1138">
            <v>3.1</v>
          </cell>
        </row>
        <row r="1139">
          <cell r="D1139" t="str">
            <v>103000171</v>
          </cell>
          <cell r="E1139">
            <v>1639.93</v>
          </cell>
          <cell r="F1139">
            <v>37</v>
          </cell>
          <cell r="G1139">
            <v>1639.93</v>
          </cell>
          <cell r="H1139">
            <v>0</v>
          </cell>
          <cell r="I1139" t="str">
            <v>Трофимова Надежда Михайловна</v>
          </cell>
          <cell r="J1139" t="str">
            <v>сдан в аренду</v>
          </cell>
          <cell r="K1139">
            <v>1</v>
          </cell>
          <cell r="L1139">
            <v>1639.93</v>
          </cell>
          <cell r="M1139">
            <v>37</v>
          </cell>
          <cell r="N1139">
            <v>44.322432432432436</v>
          </cell>
          <cell r="O1139">
            <v>3.1</v>
          </cell>
          <cell r="P1139">
            <v>3.1</v>
          </cell>
          <cell r="Q1139">
            <v>0</v>
          </cell>
          <cell r="R1139" t="str">
            <v>забаланс</v>
          </cell>
          <cell r="S1139">
            <v>3.1</v>
          </cell>
        </row>
        <row r="1140">
          <cell r="D1140" t="str">
            <v>103000763</v>
          </cell>
          <cell r="E1140">
            <v>7472.62</v>
          </cell>
          <cell r="F1140">
            <v>25</v>
          </cell>
          <cell r="G1140">
            <v>7472.62</v>
          </cell>
          <cell r="H1140">
            <v>0</v>
          </cell>
          <cell r="I1140" t="str">
            <v>Трофимова Надежда Михайловна</v>
          </cell>
          <cell r="J1140" t="str">
            <v>сдан в аренду</v>
          </cell>
          <cell r="K1140">
            <v>1</v>
          </cell>
          <cell r="L1140">
            <v>7472.62</v>
          </cell>
          <cell r="M1140">
            <v>25</v>
          </cell>
          <cell r="N1140">
            <v>298.90480000000002</v>
          </cell>
          <cell r="O1140">
            <v>20.92</v>
          </cell>
          <cell r="P1140">
            <v>20.92</v>
          </cell>
          <cell r="Q1140">
            <v>0</v>
          </cell>
          <cell r="R1140" t="str">
            <v>забаланс</v>
          </cell>
          <cell r="S1140">
            <v>20.92</v>
          </cell>
        </row>
        <row r="1141">
          <cell r="D1141" t="str">
            <v>103000765</v>
          </cell>
          <cell r="E1141">
            <v>7472.62</v>
          </cell>
          <cell r="F1141">
            <v>25</v>
          </cell>
          <cell r="G1141">
            <v>7472.62</v>
          </cell>
          <cell r="H1141">
            <v>0</v>
          </cell>
          <cell r="I1141" t="str">
            <v>Трофимова Надежда Михайловна</v>
          </cell>
          <cell r="J1141" t="str">
            <v>сдан в аренду</v>
          </cell>
          <cell r="K1141">
            <v>1</v>
          </cell>
          <cell r="L1141">
            <v>7472.62</v>
          </cell>
          <cell r="M1141">
            <v>25</v>
          </cell>
          <cell r="N1141">
            <v>298.90480000000002</v>
          </cell>
          <cell r="O1141">
            <v>20.92</v>
          </cell>
          <cell r="P1141">
            <v>20.92</v>
          </cell>
          <cell r="Q1141">
            <v>0</v>
          </cell>
          <cell r="R1141" t="str">
            <v>забаланс</v>
          </cell>
          <cell r="S1141">
            <v>20.92</v>
          </cell>
        </row>
        <row r="1142">
          <cell r="D1142" t="str">
            <v>103000767</v>
          </cell>
          <cell r="E1142">
            <v>7472.62</v>
          </cell>
          <cell r="F1142">
            <v>25</v>
          </cell>
          <cell r="G1142">
            <v>7472.62</v>
          </cell>
          <cell r="H1142">
            <v>0</v>
          </cell>
          <cell r="I1142" t="str">
            <v>Трофимова Надежда Михайловна</v>
          </cell>
          <cell r="J1142" t="str">
            <v>сдан в аренду</v>
          </cell>
          <cell r="K1142">
            <v>1</v>
          </cell>
          <cell r="L1142">
            <v>7472.62</v>
          </cell>
          <cell r="M1142">
            <v>25</v>
          </cell>
          <cell r="N1142">
            <v>298.90480000000002</v>
          </cell>
          <cell r="O1142">
            <v>20.92</v>
          </cell>
          <cell r="P1142">
            <v>20.92</v>
          </cell>
          <cell r="Q1142">
            <v>0</v>
          </cell>
          <cell r="R1142" t="str">
            <v>забаланс</v>
          </cell>
          <cell r="S1142">
            <v>20.92</v>
          </cell>
        </row>
        <row r="1143">
          <cell r="D1143" t="str">
            <v>103000769</v>
          </cell>
          <cell r="E1143">
            <v>7472.62</v>
          </cell>
          <cell r="F1143">
            <v>25</v>
          </cell>
          <cell r="G1143">
            <v>7472.62</v>
          </cell>
          <cell r="H1143">
            <v>0</v>
          </cell>
          <cell r="I1143" t="str">
            <v>Трофимова Надежда Михайловна</v>
          </cell>
          <cell r="J1143" t="str">
            <v>сдан в аренду</v>
          </cell>
          <cell r="K1143">
            <v>1</v>
          </cell>
          <cell r="L1143">
            <v>7472.62</v>
          </cell>
          <cell r="M1143">
            <v>25</v>
          </cell>
          <cell r="N1143">
            <v>298.90480000000002</v>
          </cell>
          <cell r="O1143">
            <v>20.92</v>
          </cell>
          <cell r="P1143">
            <v>20.92</v>
          </cell>
          <cell r="Q1143">
            <v>0</v>
          </cell>
          <cell r="R1143" t="str">
            <v>забаланс</v>
          </cell>
          <cell r="S1143">
            <v>20.92</v>
          </cell>
        </row>
        <row r="1144">
          <cell r="D1144" t="str">
            <v>103000771</v>
          </cell>
          <cell r="E1144">
            <v>7472.62</v>
          </cell>
          <cell r="F1144">
            <v>25</v>
          </cell>
          <cell r="G1144">
            <v>7472.62</v>
          </cell>
          <cell r="H1144">
            <v>0</v>
          </cell>
          <cell r="I1144" t="str">
            <v>Трофимова Надежда Михайловна</v>
          </cell>
          <cell r="J1144" t="str">
            <v>сдан в аренду</v>
          </cell>
          <cell r="K1144">
            <v>1</v>
          </cell>
          <cell r="L1144">
            <v>7472.62</v>
          </cell>
          <cell r="M1144">
            <v>25</v>
          </cell>
          <cell r="N1144">
            <v>298.90480000000002</v>
          </cell>
          <cell r="O1144">
            <v>20.92</v>
          </cell>
          <cell r="P1144">
            <v>20.92</v>
          </cell>
          <cell r="Q1144">
            <v>0</v>
          </cell>
          <cell r="R1144" t="str">
            <v>забаланс</v>
          </cell>
          <cell r="S1144">
            <v>20.92</v>
          </cell>
        </row>
        <row r="1145">
          <cell r="D1145" t="str">
            <v>103000773</v>
          </cell>
          <cell r="E1145">
            <v>7472.62</v>
          </cell>
          <cell r="F1145">
            <v>25</v>
          </cell>
          <cell r="G1145">
            <v>7472.62</v>
          </cell>
          <cell r="H1145">
            <v>0</v>
          </cell>
          <cell r="I1145" t="str">
            <v>Трофимова Надежда Михайловна</v>
          </cell>
          <cell r="J1145" t="str">
            <v>сдан в аренду</v>
          </cell>
          <cell r="K1145">
            <v>1</v>
          </cell>
          <cell r="L1145">
            <v>7472.62</v>
          </cell>
          <cell r="M1145">
            <v>25</v>
          </cell>
          <cell r="N1145">
            <v>298.90480000000002</v>
          </cell>
          <cell r="O1145">
            <v>20.92</v>
          </cell>
          <cell r="P1145">
            <v>20.92</v>
          </cell>
          <cell r="Q1145">
            <v>0</v>
          </cell>
          <cell r="R1145" t="str">
            <v>забаланс</v>
          </cell>
          <cell r="S1145">
            <v>20.92</v>
          </cell>
        </row>
        <row r="1146">
          <cell r="D1146" t="str">
            <v>103000742</v>
          </cell>
          <cell r="E1146">
            <v>297.25</v>
          </cell>
          <cell r="F1146">
            <v>25</v>
          </cell>
          <cell r="G1146">
            <v>297.25</v>
          </cell>
          <cell r="H1146">
            <v>0</v>
          </cell>
          <cell r="I1146" t="str">
            <v>Трофимова Надежда Михайловна</v>
          </cell>
          <cell r="J1146" t="str">
            <v>сдан в аренду</v>
          </cell>
          <cell r="K1146">
            <v>1</v>
          </cell>
          <cell r="L1146">
            <v>297.25</v>
          </cell>
          <cell r="M1146">
            <v>25</v>
          </cell>
          <cell r="N1146">
            <v>11.89</v>
          </cell>
          <cell r="O1146">
            <v>0.83</v>
          </cell>
          <cell r="P1146">
            <v>0.83</v>
          </cell>
          <cell r="Q1146">
            <v>0</v>
          </cell>
          <cell r="R1146" t="str">
            <v>забаланс</v>
          </cell>
          <cell r="S1146">
            <v>0.83</v>
          </cell>
        </row>
        <row r="1147">
          <cell r="D1147" t="str">
            <v>103000744</v>
          </cell>
          <cell r="E1147">
            <v>297.25</v>
          </cell>
          <cell r="F1147">
            <v>25</v>
          </cell>
          <cell r="G1147">
            <v>297.25</v>
          </cell>
          <cell r="H1147">
            <v>0</v>
          </cell>
          <cell r="I1147" t="str">
            <v>Трофимова Надежда Михайловна</v>
          </cell>
          <cell r="J1147" t="str">
            <v>сдан в аренду</v>
          </cell>
          <cell r="K1147">
            <v>1</v>
          </cell>
          <cell r="L1147">
            <v>297.25</v>
          </cell>
          <cell r="M1147">
            <v>25</v>
          </cell>
          <cell r="N1147">
            <v>11.89</v>
          </cell>
          <cell r="O1147">
            <v>0.83</v>
          </cell>
          <cell r="P1147">
            <v>0.83</v>
          </cell>
          <cell r="Q1147">
            <v>0</v>
          </cell>
          <cell r="R1147" t="str">
            <v>забаланс</v>
          </cell>
          <cell r="S1147">
            <v>0.83</v>
          </cell>
        </row>
        <row r="1148">
          <cell r="D1148" t="str">
            <v>103000745</v>
          </cell>
          <cell r="E1148">
            <v>297.25</v>
          </cell>
          <cell r="F1148">
            <v>25</v>
          </cell>
          <cell r="G1148">
            <v>297.25</v>
          </cell>
          <cell r="H1148">
            <v>0</v>
          </cell>
          <cell r="I1148" t="str">
            <v>Трофимова Надежда Михайловна</v>
          </cell>
          <cell r="J1148" t="str">
            <v>сдан в аренду</v>
          </cell>
          <cell r="K1148">
            <v>1</v>
          </cell>
          <cell r="L1148">
            <v>297.25</v>
          </cell>
          <cell r="M1148">
            <v>25</v>
          </cell>
          <cell r="N1148">
            <v>11.89</v>
          </cell>
          <cell r="O1148">
            <v>0.83</v>
          </cell>
          <cell r="P1148">
            <v>0.83</v>
          </cell>
          <cell r="Q1148">
            <v>0</v>
          </cell>
          <cell r="R1148" t="str">
            <v>забаланс</v>
          </cell>
          <cell r="S1148">
            <v>0.83</v>
          </cell>
        </row>
        <row r="1149">
          <cell r="D1149" t="str">
            <v>103000747</v>
          </cell>
          <cell r="E1149">
            <v>297.25</v>
          </cell>
          <cell r="F1149">
            <v>25</v>
          </cell>
          <cell r="G1149">
            <v>297.25</v>
          </cell>
          <cell r="H1149">
            <v>0</v>
          </cell>
          <cell r="I1149" t="str">
            <v>Трофимова Надежда Михайловна</v>
          </cell>
          <cell r="J1149" t="str">
            <v>сдан в аренду</v>
          </cell>
          <cell r="K1149">
            <v>1</v>
          </cell>
          <cell r="L1149">
            <v>297.25</v>
          </cell>
          <cell r="M1149">
            <v>25</v>
          </cell>
          <cell r="N1149">
            <v>11.89</v>
          </cell>
          <cell r="O1149">
            <v>0.83</v>
          </cell>
          <cell r="P1149">
            <v>0.83</v>
          </cell>
          <cell r="Q1149">
            <v>0</v>
          </cell>
          <cell r="R1149" t="str">
            <v>забаланс</v>
          </cell>
          <cell r="S1149">
            <v>0.83</v>
          </cell>
        </row>
        <row r="1150">
          <cell r="D1150" t="str">
            <v>103000749</v>
          </cell>
          <cell r="E1150">
            <v>297.25</v>
          </cell>
          <cell r="F1150">
            <v>25</v>
          </cell>
          <cell r="G1150">
            <v>297.25</v>
          </cell>
          <cell r="H1150">
            <v>0</v>
          </cell>
          <cell r="I1150" t="str">
            <v>Трофимова Надежда Михайловна</v>
          </cell>
          <cell r="J1150" t="str">
            <v>сдан в аренду</v>
          </cell>
          <cell r="K1150">
            <v>1</v>
          </cell>
          <cell r="L1150">
            <v>297.25</v>
          </cell>
          <cell r="M1150">
            <v>25</v>
          </cell>
          <cell r="N1150">
            <v>11.89</v>
          </cell>
          <cell r="O1150">
            <v>0.83</v>
          </cell>
          <cell r="P1150">
            <v>0.83</v>
          </cell>
          <cell r="Q1150">
            <v>0</v>
          </cell>
          <cell r="R1150" t="str">
            <v>забаланс</v>
          </cell>
          <cell r="S1150">
            <v>0.83</v>
          </cell>
        </row>
        <row r="1151">
          <cell r="D1151" t="str">
            <v>103000750</v>
          </cell>
          <cell r="E1151">
            <v>297.25</v>
          </cell>
          <cell r="F1151">
            <v>25</v>
          </cell>
          <cell r="G1151">
            <v>297.25</v>
          </cell>
          <cell r="H1151">
            <v>0</v>
          </cell>
          <cell r="I1151" t="str">
            <v>Трофимова Надежда Михайловна</v>
          </cell>
          <cell r="J1151" t="str">
            <v>сдан в аренду</v>
          </cell>
          <cell r="K1151">
            <v>1</v>
          </cell>
          <cell r="L1151">
            <v>297.25</v>
          </cell>
          <cell r="M1151">
            <v>25</v>
          </cell>
          <cell r="N1151">
            <v>11.89</v>
          </cell>
          <cell r="O1151">
            <v>0.83</v>
          </cell>
          <cell r="P1151">
            <v>0.83</v>
          </cell>
          <cell r="Q1151">
            <v>0</v>
          </cell>
          <cell r="R1151" t="str">
            <v>забаланс</v>
          </cell>
          <cell r="S1151">
            <v>0.83</v>
          </cell>
        </row>
        <row r="1152">
          <cell r="D1152" t="str">
            <v>103000751</v>
          </cell>
          <cell r="E1152">
            <v>297.25</v>
          </cell>
          <cell r="F1152">
            <v>25</v>
          </cell>
          <cell r="G1152">
            <v>297.25</v>
          </cell>
          <cell r="H1152">
            <v>0</v>
          </cell>
          <cell r="I1152" t="str">
            <v>Трофимова Надежда Михайловна</v>
          </cell>
          <cell r="J1152" t="str">
            <v>сдан в аренду</v>
          </cell>
          <cell r="K1152">
            <v>1</v>
          </cell>
          <cell r="L1152">
            <v>297.25</v>
          </cell>
          <cell r="M1152">
            <v>25</v>
          </cell>
          <cell r="N1152">
            <v>11.89</v>
          </cell>
          <cell r="O1152">
            <v>0.83</v>
          </cell>
          <cell r="P1152">
            <v>0.83</v>
          </cell>
          <cell r="Q1152">
            <v>0</v>
          </cell>
          <cell r="R1152" t="str">
            <v>забаланс</v>
          </cell>
          <cell r="S1152">
            <v>0.83</v>
          </cell>
        </row>
        <row r="1153">
          <cell r="D1153" t="str">
            <v>103000752</v>
          </cell>
          <cell r="E1153">
            <v>297.25</v>
          </cell>
          <cell r="F1153">
            <v>25</v>
          </cell>
          <cell r="G1153">
            <v>297.25</v>
          </cell>
          <cell r="H1153">
            <v>0</v>
          </cell>
          <cell r="I1153" t="str">
            <v>Трофимова Надежда Михайловна</v>
          </cell>
          <cell r="J1153" t="str">
            <v>сдан в аренду</v>
          </cell>
          <cell r="K1153">
            <v>1</v>
          </cell>
          <cell r="L1153">
            <v>297.25</v>
          </cell>
          <cell r="M1153">
            <v>25</v>
          </cell>
          <cell r="N1153">
            <v>11.89</v>
          </cell>
          <cell r="O1153">
            <v>0.83</v>
          </cell>
          <cell r="P1153">
            <v>0.83</v>
          </cell>
          <cell r="Q1153">
            <v>0</v>
          </cell>
          <cell r="R1153" t="str">
            <v>забаланс</v>
          </cell>
          <cell r="S1153">
            <v>0.83</v>
          </cell>
        </row>
        <row r="1154">
          <cell r="D1154" t="str">
            <v>103000753</v>
          </cell>
          <cell r="E1154">
            <v>297.25</v>
          </cell>
          <cell r="F1154">
            <v>25</v>
          </cell>
          <cell r="G1154">
            <v>297.25</v>
          </cell>
          <cell r="H1154">
            <v>0</v>
          </cell>
          <cell r="I1154" t="str">
            <v>Трофимова Надежда Михайловна</v>
          </cell>
          <cell r="J1154" t="str">
            <v>сдан в аренду</v>
          </cell>
          <cell r="K1154">
            <v>1</v>
          </cell>
          <cell r="L1154">
            <v>297.25</v>
          </cell>
          <cell r="M1154">
            <v>25</v>
          </cell>
          <cell r="N1154">
            <v>11.89</v>
          </cell>
          <cell r="O1154">
            <v>0.83</v>
          </cell>
          <cell r="P1154">
            <v>0.83</v>
          </cell>
          <cell r="Q1154">
            <v>0</v>
          </cell>
          <cell r="R1154" t="str">
            <v>забаланс</v>
          </cell>
          <cell r="S1154">
            <v>0.83</v>
          </cell>
        </row>
        <row r="1155">
          <cell r="D1155" t="str">
            <v>103000754</v>
          </cell>
          <cell r="E1155">
            <v>297.25</v>
          </cell>
          <cell r="F1155">
            <v>25</v>
          </cell>
          <cell r="G1155">
            <v>297.25</v>
          </cell>
          <cell r="H1155">
            <v>0</v>
          </cell>
          <cell r="I1155" t="str">
            <v>Трофимова Надежда Михайловна</v>
          </cell>
          <cell r="J1155" t="str">
            <v>сдан в аренду</v>
          </cell>
          <cell r="K1155">
            <v>1</v>
          </cell>
          <cell r="L1155">
            <v>297.25</v>
          </cell>
          <cell r="M1155">
            <v>25</v>
          </cell>
          <cell r="N1155">
            <v>11.89</v>
          </cell>
          <cell r="O1155">
            <v>0.83</v>
          </cell>
          <cell r="P1155">
            <v>0.83</v>
          </cell>
          <cell r="Q1155">
            <v>0</v>
          </cell>
          <cell r="R1155" t="str">
            <v>забаланс</v>
          </cell>
          <cell r="S1155">
            <v>0.83</v>
          </cell>
        </row>
        <row r="1156">
          <cell r="D1156" t="str">
            <v>103000755</v>
          </cell>
          <cell r="E1156">
            <v>297.25</v>
          </cell>
          <cell r="F1156">
            <v>25</v>
          </cell>
          <cell r="G1156">
            <v>297.25</v>
          </cell>
          <cell r="H1156">
            <v>0</v>
          </cell>
          <cell r="I1156" t="str">
            <v>Трофимова Надежда Михайловна</v>
          </cell>
          <cell r="J1156" t="str">
            <v>сдан в аренду</v>
          </cell>
          <cell r="K1156">
            <v>1</v>
          </cell>
          <cell r="L1156">
            <v>297.25</v>
          </cell>
          <cell r="M1156">
            <v>25</v>
          </cell>
          <cell r="N1156">
            <v>11.89</v>
          </cell>
          <cell r="O1156">
            <v>0.83</v>
          </cell>
          <cell r="P1156">
            <v>0.83</v>
          </cell>
          <cell r="Q1156">
            <v>0</v>
          </cell>
          <cell r="R1156" t="str">
            <v>забаланс</v>
          </cell>
          <cell r="S1156">
            <v>0.83</v>
          </cell>
        </row>
        <row r="1157">
          <cell r="D1157" t="str">
            <v>103000756</v>
          </cell>
          <cell r="E1157">
            <v>297.25</v>
          </cell>
          <cell r="F1157">
            <v>25</v>
          </cell>
          <cell r="G1157">
            <v>297.25</v>
          </cell>
          <cell r="H1157">
            <v>0</v>
          </cell>
          <cell r="I1157" t="str">
            <v>Трофимова Надежда Михайловна</v>
          </cell>
          <cell r="J1157" t="str">
            <v>сдан в аренду</v>
          </cell>
          <cell r="K1157">
            <v>1</v>
          </cell>
          <cell r="L1157">
            <v>297.25</v>
          </cell>
          <cell r="M1157">
            <v>25</v>
          </cell>
          <cell r="N1157">
            <v>11.89</v>
          </cell>
          <cell r="O1157">
            <v>0.83</v>
          </cell>
          <cell r="P1157">
            <v>0.83</v>
          </cell>
          <cell r="Q1157">
            <v>0</v>
          </cell>
          <cell r="R1157" t="str">
            <v>забаланс</v>
          </cell>
          <cell r="S1157">
            <v>0.83</v>
          </cell>
        </row>
        <row r="1158">
          <cell r="D1158" t="str">
            <v>103000757</v>
          </cell>
          <cell r="E1158">
            <v>297.25</v>
          </cell>
          <cell r="F1158">
            <v>25</v>
          </cell>
          <cell r="G1158">
            <v>297.25</v>
          </cell>
          <cell r="H1158">
            <v>0</v>
          </cell>
          <cell r="I1158" t="str">
            <v>Трофимова Надежда Михайловна</v>
          </cell>
          <cell r="J1158" t="str">
            <v>сдан в аренду</v>
          </cell>
          <cell r="K1158">
            <v>1</v>
          </cell>
          <cell r="L1158">
            <v>297.25</v>
          </cell>
          <cell r="M1158">
            <v>25</v>
          </cell>
          <cell r="N1158">
            <v>11.89</v>
          </cell>
          <cell r="O1158">
            <v>0.83</v>
          </cell>
          <cell r="P1158">
            <v>0.83</v>
          </cell>
          <cell r="Q1158">
            <v>0</v>
          </cell>
          <cell r="R1158" t="str">
            <v>забаланс</v>
          </cell>
          <cell r="S1158">
            <v>0.83</v>
          </cell>
        </row>
        <row r="1159">
          <cell r="D1159" t="str">
            <v>103000758</v>
          </cell>
          <cell r="E1159">
            <v>297.25</v>
          </cell>
          <cell r="F1159">
            <v>25</v>
          </cell>
          <cell r="G1159">
            <v>297.25</v>
          </cell>
          <cell r="H1159">
            <v>0</v>
          </cell>
          <cell r="I1159" t="str">
            <v>Трофимова Надежда Михайловна</v>
          </cell>
          <cell r="J1159" t="str">
            <v>сдан в аренду</v>
          </cell>
          <cell r="K1159">
            <v>1</v>
          </cell>
          <cell r="L1159">
            <v>297.25</v>
          </cell>
          <cell r="M1159">
            <v>25</v>
          </cell>
          <cell r="N1159">
            <v>11.89</v>
          </cell>
          <cell r="O1159">
            <v>0.83</v>
          </cell>
          <cell r="P1159">
            <v>0.83</v>
          </cell>
          <cell r="Q1159">
            <v>0</v>
          </cell>
          <cell r="R1159" t="str">
            <v>забаланс</v>
          </cell>
          <cell r="S1159">
            <v>0.83</v>
          </cell>
        </row>
        <row r="1160">
          <cell r="D1160" t="str">
            <v>103000760</v>
          </cell>
          <cell r="E1160">
            <v>297.25</v>
          </cell>
          <cell r="F1160">
            <v>25</v>
          </cell>
          <cell r="G1160">
            <v>297.25</v>
          </cell>
          <cell r="H1160">
            <v>0</v>
          </cell>
          <cell r="I1160" t="str">
            <v>Трофимова Надежда Михайловна</v>
          </cell>
          <cell r="J1160" t="str">
            <v>сдан в аренду</v>
          </cell>
          <cell r="K1160">
            <v>1</v>
          </cell>
          <cell r="L1160">
            <v>297.25</v>
          </cell>
          <cell r="M1160">
            <v>25</v>
          </cell>
          <cell r="N1160">
            <v>11.89</v>
          </cell>
          <cell r="O1160">
            <v>0.83</v>
          </cell>
          <cell r="P1160">
            <v>0.83</v>
          </cell>
          <cell r="Q1160">
            <v>0</v>
          </cell>
          <cell r="R1160" t="str">
            <v>забаланс</v>
          </cell>
          <cell r="S1160">
            <v>0.83</v>
          </cell>
        </row>
        <row r="1161">
          <cell r="D1161" t="str">
            <v>103000761</v>
          </cell>
          <cell r="E1161">
            <v>297.25</v>
          </cell>
          <cell r="F1161">
            <v>25</v>
          </cell>
          <cell r="G1161">
            <v>297.25</v>
          </cell>
          <cell r="H1161">
            <v>0</v>
          </cell>
          <cell r="I1161" t="str">
            <v>Трофимова Надежда Михайловна</v>
          </cell>
          <cell r="J1161" t="str">
            <v>сдан в аренду</v>
          </cell>
          <cell r="K1161">
            <v>1</v>
          </cell>
          <cell r="L1161">
            <v>297.25</v>
          </cell>
          <cell r="M1161">
            <v>25</v>
          </cell>
          <cell r="N1161">
            <v>11.89</v>
          </cell>
          <cell r="O1161">
            <v>0.83</v>
          </cell>
          <cell r="P1161">
            <v>0.83</v>
          </cell>
          <cell r="Q1161">
            <v>0</v>
          </cell>
          <cell r="R1161" t="str">
            <v>забаланс</v>
          </cell>
          <cell r="S1161">
            <v>0.83</v>
          </cell>
        </row>
        <row r="1162">
          <cell r="D1162" t="str">
            <v>103000762</v>
          </cell>
          <cell r="E1162">
            <v>297.25</v>
          </cell>
          <cell r="F1162">
            <v>25</v>
          </cell>
          <cell r="G1162">
            <v>297.25</v>
          </cell>
          <cell r="H1162">
            <v>0</v>
          </cell>
          <cell r="I1162" t="str">
            <v>Трофимова Надежда Михайловна</v>
          </cell>
          <cell r="J1162" t="str">
            <v>сдан в аренду</v>
          </cell>
          <cell r="K1162">
            <v>1</v>
          </cell>
          <cell r="L1162">
            <v>297.25</v>
          </cell>
          <cell r="M1162">
            <v>25</v>
          </cell>
          <cell r="N1162">
            <v>11.89</v>
          </cell>
          <cell r="O1162">
            <v>0.83</v>
          </cell>
          <cell r="P1162">
            <v>0.83</v>
          </cell>
          <cell r="Q1162">
            <v>0</v>
          </cell>
          <cell r="R1162" t="str">
            <v>забаланс</v>
          </cell>
          <cell r="S1162">
            <v>0.83</v>
          </cell>
        </row>
        <row r="1163">
          <cell r="D1163" t="str">
            <v>103000741</v>
          </cell>
          <cell r="E1163">
            <v>806.78</v>
          </cell>
          <cell r="F1163">
            <v>37</v>
          </cell>
          <cell r="G1163">
            <v>806.78</v>
          </cell>
          <cell r="H1163">
            <v>0</v>
          </cell>
          <cell r="I1163" t="str">
            <v>Трофимова Надежда Михайловна</v>
          </cell>
          <cell r="J1163" t="str">
            <v>сдан в аренду</v>
          </cell>
          <cell r="K1163">
            <v>1</v>
          </cell>
          <cell r="L1163">
            <v>806.78</v>
          </cell>
          <cell r="M1163">
            <v>37</v>
          </cell>
          <cell r="N1163">
            <v>21.804864864864864</v>
          </cell>
          <cell r="O1163">
            <v>1.53</v>
          </cell>
          <cell r="P1163">
            <v>1.53</v>
          </cell>
          <cell r="Q1163">
            <v>0</v>
          </cell>
          <cell r="R1163" t="str">
            <v>забаланс</v>
          </cell>
          <cell r="S1163">
            <v>1.53</v>
          </cell>
        </row>
        <row r="1164">
          <cell r="D1164" t="str">
            <v>103031884</v>
          </cell>
          <cell r="E1164">
            <v>3245.46</v>
          </cell>
          <cell r="F1164">
            <v>85</v>
          </cell>
          <cell r="G1164">
            <v>3245.46</v>
          </cell>
          <cell r="H1164">
            <v>0</v>
          </cell>
          <cell r="I1164" t="str">
            <v>Трофимова Надежда Михайловна</v>
          </cell>
          <cell r="J1164" t="str">
            <v>сдан в аренду</v>
          </cell>
          <cell r="K1164">
            <v>1</v>
          </cell>
          <cell r="L1164">
            <v>3245.46</v>
          </cell>
          <cell r="M1164">
            <v>85</v>
          </cell>
          <cell r="N1164">
            <v>38.18188235294118</v>
          </cell>
          <cell r="O1164">
            <v>2.67</v>
          </cell>
          <cell r="P1164">
            <v>2.67</v>
          </cell>
          <cell r="Q1164">
            <v>0</v>
          </cell>
          <cell r="R1164" t="str">
            <v>забаланс</v>
          </cell>
          <cell r="S1164">
            <v>2.67</v>
          </cell>
        </row>
        <row r="1165">
          <cell r="D1165" t="str">
            <v>103031871</v>
          </cell>
          <cell r="E1165">
            <v>10452.89</v>
          </cell>
          <cell r="F1165">
            <v>61</v>
          </cell>
          <cell r="G1165">
            <v>10452.89</v>
          </cell>
          <cell r="H1165">
            <v>0</v>
          </cell>
          <cell r="I1165" t="str">
            <v>Трофимова Надежда Михайловна</v>
          </cell>
          <cell r="J1165" t="str">
            <v>сдан в аренду</v>
          </cell>
          <cell r="K1165">
            <v>1</v>
          </cell>
          <cell r="L1165">
            <v>10452.89</v>
          </cell>
          <cell r="M1165">
            <v>61</v>
          </cell>
          <cell r="N1165">
            <v>171.35885245901639</v>
          </cell>
          <cell r="O1165">
            <v>12</v>
          </cell>
          <cell r="P1165">
            <v>12</v>
          </cell>
          <cell r="Q1165">
            <v>0</v>
          </cell>
          <cell r="R1165" t="str">
            <v>забаланс</v>
          </cell>
          <cell r="S1165">
            <v>12</v>
          </cell>
        </row>
        <row r="1166">
          <cell r="D1166" t="str">
            <v>103031873</v>
          </cell>
          <cell r="E1166">
            <v>10452.89</v>
          </cell>
          <cell r="F1166">
            <v>61</v>
          </cell>
          <cell r="G1166">
            <v>10452.89</v>
          </cell>
          <cell r="H1166">
            <v>0</v>
          </cell>
          <cell r="I1166" t="str">
            <v>Трофимова Надежда Михайловна</v>
          </cell>
          <cell r="J1166" t="str">
            <v>сдан в аренду</v>
          </cell>
          <cell r="K1166">
            <v>1</v>
          </cell>
          <cell r="L1166">
            <v>10452.89</v>
          </cell>
          <cell r="M1166">
            <v>61</v>
          </cell>
          <cell r="N1166">
            <v>171.35885245901639</v>
          </cell>
          <cell r="O1166">
            <v>12</v>
          </cell>
          <cell r="P1166">
            <v>12</v>
          </cell>
          <cell r="Q1166">
            <v>0</v>
          </cell>
          <cell r="R1166" t="str">
            <v>забаланс</v>
          </cell>
          <cell r="S1166">
            <v>12</v>
          </cell>
        </row>
        <row r="1167">
          <cell r="D1167" t="str">
            <v>103031875</v>
          </cell>
          <cell r="E1167">
            <v>10452.89</v>
          </cell>
          <cell r="F1167">
            <v>61</v>
          </cell>
          <cell r="G1167">
            <v>10452.89</v>
          </cell>
          <cell r="H1167">
            <v>0</v>
          </cell>
          <cell r="I1167" t="str">
            <v>Трофимова Надежда Михайловна</v>
          </cell>
          <cell r="J1167" t="str">
            <v>сдан в аренду</v>
          </cell>
          <cell r="K1167">
            <v>1</v>
          </cell>
          <cell r="L1167">
            <v>10452.89</v>
          </cell>
          <cell r="M1167">
            <v>61</v>
          </cell>
          <cell r="N1167">
            <v>171.35885245901639</v>
          </cell>
          <cell r="O1167">
            <v>12</v>
          </cell>
          <cell r="P1167">
            <v>12</v>
          </cell>
          <cell r="Q1167">
            <v>0</v>
          </cell>
          <cell r="R1167" t="str">
            <v>забаланс</v>
          </cell>
          <cell r="S1167">
            <v>12</v>
          </cell>
        </row>
        <row r="1168">
          <cell r="D1168" t="str">
            <v>103031878</v>
          </cell>
          <cell r="E1168">
            <v>10452.9</v>
          </cell>
          <cell r="F1168">
            <v>61</v>
          </cell>
          <cell r="G1168">
            <v>10452.9</v>
          </cell>
          <cell r="H1168">
            <v>0</v>
          </cell>
          <cell r="I1168" t="str">
            <v>Трофимова Надежда Михайловна</v>
          </cell>
          <cell r="J1168" t="str">
            <v>сдан в аренду</v>
          </cell>
          <cell r="K1168">
            <v>1</v>
          </cell>
          <cell r="L1168">
            <v>10452.9</v>
          </cell>
          <cell r="M1168">
            <v>61</v>
          </cell>
          <cell r="N1168">
            <v>171.35901639344263</v>
          </cell>
          <cell r="O1168">
            <v>12</v>
          </cell>
          <cell r="P1168">
            <v>12</v>
          </cell>
          <cell r="Q1168">
            <v>0</v>
          </cell>
          <cell r="R1168" t="str">
            <v>забаланс</v>
          </cell>
          <cell r="S1168">
            <v>12</v>
          </cell>
        </row>
        <row r="1169">
          <cell r="D1169" t="str">
            <v>103031885</v>
          </cell>
          <cell r="E1169">
            <v>27670.81</v>
          </cell>
          <cell r="F1169">
            <v>85</v>
          </cell>
          <cell r="G1169">
            <v>27670.81</v>
          </cell>
          <cell r="H1169">
            <v>0</v>
          </cell>
          <cell r="I1169" t="str">
            <v>Трофимова Надежда Михайловна</v>
          </cell>
          <cell r="J1169" t="str">
            <v>сдан в аренду</v>
          </cell>
          <cell r="K1169">
            <v>1</v>
          </cell>
          <cell r="L1169">
            <v>27670.81</v>
          </cell>
          <cell r="M1169">
            <v>85</v>
          </cell>
          <cell r="N1169">
            <v>325.53894117647059</v>
          </cell>
          <cell r="O1169">
            <v>22.79</v>
          </cell>
          <cell r="P1169">
            <v>22.79</v>
          </cell>
          <cell r="Q1169">
            <v>0</v>
          </cell>
          <cell r="R1169" t="str">
            <v>забаланс</v>
          </cell>
          <cell r="S1169">
            <v>22.79</v>
          </cell>
        </row>
        <row r="1170">
          <cell r="D1170" t="str">
            <v>103031876</v>
          </cell>
          <cell r="E1170">
            <v>10452.89</v>
          </cell>
          <cell r="F1170">
            <v>61</v>
          </cell>
          <cell r="G1170">
            <v>10452.89</v>
          </cell>
          <cell r="H1170">
            <v>0</v>
          </cell>
          <cell r="I1170" t="str">
            <v>Трофимова Надежда Михайловна</v>
          </cell>
          <cell r="J1170" t="str">
            <v>сдан в аренду</v>
          </cell>
          <cell r="K1170">
            <v>1</v>
          </cell>
          <cell r="L1170">
            <v>10452.89</v>
          </cell>
          <cell r="M1170">
            <v>61</v>
          </cell>
          <cell r="N1170">
            <v>171.35885245901639</v>
          </cell>
          <cell r="O1170">
            <v>12</v>
          </cell>
          <cell r="P1170">
            <v>12</v>
          </cell>
          <cell r="Q1170">
            <v>0</v>
          </cell>
          <cell r="R1170" t="str">
            <v>забаланс</v>
          </cell>
          <cell r="S1170">
            <v>12</v>
          </cell>
        </row>
        <row r="1171">
          <cell r="D1171" t="str">
            <v>103031879</v>
          </cell>
          <cell r="E1171">
            <v>10452.89</v>
          </cell>
          <cell r="F1171">
            <v>61</v>
          </cell>
          <cell r="G1171">
            <v>10452.89</v>
          </cell>
          <cell r="H1171">
            <v>0</v>
          </cell>
          <cell r="I1171" t="str">
            <v>Трофимова Надежда Михайловна</v>
          </cell>
          <cell r="J1171" t="str">
            <v>сдан в аренду</v>
          </cell>
          <cell r="K1171">
            <v>1</v>
          </cell>
          <cell r="L1171">
            <v>10452.89</v>
          </cell>
          <cell r="M1171">
            <v>61</v>
          </cell>
          <cell r="N1171">
            <v>171.35885245901639</v>
          </cell>
          <cell r="O1171">
            <v>12</v>
          </cell>
          <cell r="P1171">
            <v>12</v>
          </cell>
          <cell r="Q1171">
            <v>0</v>
          </cell>
          <cell r="R1171" t="str">
            <v>забаланс</v>
          </cell>
          <cell r="S1171">
            <v>12</v>
          </cell>
        </row>
        <row r="1172">
          <cell r="D1172" t="str">
            <v>103039869</v>
          </cell>
          <cell r="E1172">
            <v>6560</v>
          </cell>
          <cell r="F1172">
            <v>61</v>
          </cell>
          <cell r="G1172">
            <v>6560</v>
          </cell>
          <cell r="H1172">
            <v>0</v>
          </cell>
          <cell r="I1172" t="str">
            <v>Трофимова Надежда Михайловна</v>
          </cell>
          <cell r="J1172" t="str">
            <v>сдан в аренду</v>
          </cell>
          <cell r="K1172">
            <v>1</v>
          </cell>
          <cell r="L1172">
            <v>6560</v>
          </cell>
          <cell r="M1172">
            <v>61</v>
          </cell>
          <cell r="N1172">
            <v>107.54098360655738</v>
          </cell>
          <cell r="O1172">
            <v>7.53</v>
          </cell>
          <cell r="P1172">
            <v>7.53</v>
          </cell>
          <cell r="Q1172">
            <v>0</v>
          </cell>
          <cell r="R1172" t="str">
            <v>забаланс</v>
          </cell>
          <cell r="S1172">
            <v>7.53</v>
          </cell>
        </row>
        <row r="1173">
          <cell r="D1173" t="str">
            <v>103039865</v>
          </cell>
          <cell r="E1173">
            <v>6560</v>
          </cell>
          <cell r="F1173">
            <v>61</v>
          </cell>
          <cell r="G1173">
            <v>6560</v>
          </cell>
          <cell r="H1173">
            <v>0</v>
          </cell>
          <cell r="I1173" t="str">
            <v>Трофимова Надежда Михайловна</v>
          </cell>
          <cell r="J1173" t="str">
            <v>сдан в аренду</v>
          </cell>
          <cell r="K1173">
            <v>1</v>
          </cell>
          <cell r="L1173">
            <v>6560</v>
          </cell>
          <cell r="M1173">
            <v>61</v>
          </cell>
          <cell r="N1173">
            <v>107.54098360655738</v>
          </cell>
          <cell r="O1173">
            <v>7.53</v>
          </cell>
          <cell r="P1173">
            <v>7.53</v>
          </cell>
          <cell r="Q1173">
            <v>0</v>
          </cell>
          <cell r="R1173" t="str">
            <v>забаланс</v>
          </cell>
          <cell r="S1173">
            <v>7.53</v>
          </cell>
        </row>
        <row r="1174">
          <cell r="D1174" t="str">
            <v>103039870</v>
          </cell>
          <cell r="E1174">
            <v>6560</v>
          </cell>
          <cell r="F1174">
            <v>61</v>
          </cell>
          <cell r="G1174">
            <v>6560</v>
          </cell>
          <cell r="H1174">
            <v>0</v>
          </cell>
          <cell r="I1174" t="str">
            <v>Трофимова Надежда Михайловна</v>
          </cell>
          <cell r="J1174" t="str">
            <v>сдан в аренду</v>
          </cell>
          <cell r="K1174">
            <v>1</v>
          </cell>
          <cell r="L1174">
            <v>6560</v>
          </cell>
          <cell r="M1174">
            <v>61</v>
          </cell>
          <cell r="N1174">
            <v>107.54098360655738</v>
          </cell>
          <cell r="O1174">
            <v>7.53</v>
          </cell>
          <cell r="P1174">
            <v>7.53</v>
          </cell>
          <cell r="Q1174">
            <v>0</v>
          </cell>
          <cell r="R1174" t="str">
            <v>забаланс</v>
          </cell>
          <cell r="S1174">
            <v>7.53</v>
          </cell>
        </row>
        <row r="1175">
          <cell r="D1175" t="str">
            <v>103039871</v>
          </cell>
          <cell r="E1175">
            <v>6380</v>
          </cell>
          <cell r="F1175">
            <v>61</v>
          </cell>
          <cell r="G1175">
            <v>6380</v>
          </cell>
          <cell r="H1175">
            <v>0</v>
          </cell>
          <cell r="I1175" t="str">
            <v>Трофимова Надежда Михайловна</v>
          </cell>
          <cell r="J1175" t="str">
            <v>сдан в аренду</v>
          </cell>
          <cell r="K1175">
            <v>1</v>
          </cell>
          <cell r="L1175">
            <v>6380</v>
          </cell>
          <cell r="M1175">
            <v>61</v>
          </cell>
          <cell r="N1175">
            <v>104.59016393442623</v>
          </cell>
          <cell r="O1175">
            <v>7.32</v>
          </cell>
          <cell r="P1175">
            <v>7.32</v>
          </cell>
          <cell r="Q1175">
            <v>0</v>
          </cell>
          <cell r="R1175" t="str">
            <v>забаланс</v>
          </cell>
          <cell r="S1175">
            <v>7.32</v>
          </cell>
        </row>
        <row r="1176">
          <cell r="D1176" t="str">
            <v>103039872</v>
          </cell>
          <cell r="E1176">
            <v>6380</v>
          </cell>
          <cell r="F1176">
            <v>61</v>
          </cell>
          <cell r="G1176">
            <v>6380</v>
          </cell>
          <cell r="H1176">
            <v>0</v>
          </cell>
          <cell r="I1176" t="str">
            <v>Трофимова Надежда Михайловна</v>
          </cell>
          <cell r="J1176" t="str">
            <v>сдан в аренду</v>
          </cell>
          <cell r="K1176">
            <v>1</v>
          </cell>
          <cell r="L1176">
            <v>6380</v>
          </cell>
          <cell r="M1176">
            <v>61</v>
          </cell>
          <cell r="N1176">
            <v>104.59016393442623</v>
          </cell>
          <cell r="O1176">
            <v>7.32</v>
          </cell>
          <cell r="P1176">
            <v>7.32</v>
          </cell>
          <cell r="Q1176">
            <v>0</v>
          </cell>
          <cell r="R1176" t="str">
            <v>забаланс</v>
          </cell>
          <cell r="S1176">
            <v>7.32</v>
          </cell>
        </row>
        <row r="1177">
          <cell r="D1177" t="str">
            <v>103039873</v>
          </cell>
          <cell r="E1177">
            <v>5880</v>
          </cell>
          <cell r="F1177">
            <v>61</v>
          </cell>
          <cell r="G1177">
            <v>5880</v>
          </cell>
          <cell r="H1177">
            <v>0</v>
          </cell>
          <cell r="I1177" t="str">
            <v>Трофимова Надежда Михайловна</v>
          </cell>
          <cell r="J1177" t="str">
            <v>сдан в аренду</v>
          </cell>
          <cell r="K1177">
            <v>1</v>
          </cell>
          <cell r="L1177">
            <v>5880</v>
          </cell>
          <cell r="M1177">
            <v>61</v>
          </cell>
          <cell r="N1177">
            <v>96.393442622950815</v>
          </cell>
          <cell r="O1177">
            <v>6.75</v>
          </cell>
          <cell r="P1177">
            <v>6.75</v>
          </cell>
          <cell r="Q1177">
            <v>0</v>
          </cell>
          <cell r="R1177" t="str">
            <v>забаланс</v>
          </cell>
          <cell r="S1177">
            <v>6.75</v>
          </cell>
        </row>
        <row r="1178">
          <cell r="D1178" t="str">
            <v>103039866</v>
          </cell>
          <cell r="E1178">
            <v>6560</v>
          </cell>
          <cell r="F1178">
            <v>61</v>
          </cell>
          <cell r="G1178">
            <v>6560</v>
          </cell>
          <cell r="H1178">
            <v>0</v>
          </cell>
          <cell r="I1178" t="str">
            <v>Трофимова Надежда Михайловна</v>
          </cell>
          <cell r="J1178" t="str">
            <v>сдан в аренду</v>
          </cell>
          <cell r="K1178">
            <v>1</v>
          </cell>
          <cell r="L1178">
            <v>6560</v>
          </cell>
          <cell r="M1178">
            <v>61</v>
          </cell>
          <cell r="N1178">
            <v>107.54098360655738</v>
          </cell>
          <cell r="O1178">
            <v>7.53</v>
          </cell>
          <cell r="P1178">
            <v>7.53</v>
          </cell>
          <cell r="Q1178">
            <v>0</v>
          </cell>
          <cell r="R1178" t="str">
            <v>забаланс</v>
          </cell>
          <cell r="S1178">
            <v>7.53</v>
          </cell>
        </row>
        <row r="1179">
          <cell r="D1179" t="str">
            <v>103039867</v>
          </cell>
          <cell r="E1179">
            <v>6560</v>
          </cell>
          <cell r="F1179">
            <v>61</v>
          </cell>
          <cell r="G1179">
            <v>6560</v>
          </cell>
          <cell r="H1179">
            <v>0</v>
          </cell>
          <cell r="I1179" t="str">
            <v>Трофимова Надежда Михайловна</v>
          </cell>
          <cell r="J1179" t="str">
            <v>сдан в аренду</v>
          </cell>
          <cell r="K1179">
            <v>1</v>
          </cell>
          <cell r="L1179">
            <v>6560</v>
          </cell>
          <cell r="M1179">
            <v>61</v>
          </cell>
          <cell r="N1179">
            <v>107.54098360655738</v>
          </cell>
          <cell r="O1179">
            <v>7.53</v>
          </cell>
          <cell r="P1179">
            <v>7.53</v>
          </cell>
          <cell r="Q1179">
            <v>0</v>
          </cell>
          <cell r="R1179" t="str">
            <v>забаланс</v>
          </cell>
          <cell r="S1179">
            <v>7.53</v>
          </cell>
        </row>
        <row r="1180">
          <cell r="D1180" t="str">
            <v>103039874</v>
          </cell>
          <cell r="E1180">
            <v>6560</v>
          </cell>
          <cell r="F1180">
            <v>61</v>
          </cell>
          <cell r="G1180">
            <v>6560</v>
          </cell>
          <cell r="H1180">
            <v>0</v>
          </cell>
          <cell r="I1180" t="str">
            <v>Трофимова Надежда Михайловна</v>
          </cell>
          <cell r="J1180" t="str">
            <v>сдан в аренду</v>
          </cell>
          <cell r="K1180">
            <v>1</v>
          </cell>
          <cell r="L1180">
            <v>6560</v>
          </cell>
          <cell r="M1180">
            <v>61</v>
          </cell>
          <cell r="N1180">
            <v>107.54098360655738</v>
          </cell>
          <cell r="O1180">
            <v>7.53</v>
          </cell>
          <cell r="P1180">
            <v>7.53</v>
          </cell>
          <cell r="Q1180">
            <v>0</v>
          </cell>
          <cell r="R1180" t="str">
            <v>забаланс</v>
          </cell>
          <cell r="S1180">
            <v>7.53</v>
          </cell>
        </row>
        <row r="1181">
          <cell r="D1181" t="str">
            <v>103039875</v>
          </cell>
          <cell r="E1181">
            <v>6560</v>
          </cell>
          <cell r="F1181">
            <v>61</v>
          </cell>
          <cell r="G1181">
            <v>6560</v>
          </cell>
          <cell r="H1181">
            <v>0</v>
          </cell>
          <cell r="I1181" t="str">
            <v>Трофимова Надежда Михайловна</v>
          </cell>
          <cell r="J1181" t="str">
            <v>сдан в аренду</v>
          </cell>
          <cell r="K1181">
            <v>1</v>
          </cell>
          <cell r="L1181">
            <v>6560</v>
          </cell>
          <cell r="M1181">
            <v>61</v>
          </cell>
          <cell r="N1181">
            <v>107.54098360655738</v>
          </cell>
          <cell r="O1181">
            <v>7.53</v>
          </cell>
          <cell r="P1181">
            <v>7.53</v>
          </cell>
          <cell r="Q1181">
            <v>0</v>
          </cell>
          <cell r="R1181" t="str">
            <v>забаланс</v>
          </cell>
          <cell r="S1181">
            <v>7.53</v>
          </cell>
        </row>
        <row r="1182">
          <cell r="D1182" t="str">
            <v>103039876</v>
          </cell>
          <cell r="E1182">
            <v>6560</v>
          </cell>
          <cell r="F1182">
            <v>61</v>
          </cell>
          <cell r="G1182">
            <v>6560</v>
          </cell>
          <cell r="H1182">
            <v>0</v>
          </cell>
          <cell r="I1182" t="str">
            <v>Трофимова Надежда Михайловна</v>
          </cell>
          <cell r="J1182" t="str">
            <v>сдан в аренду</v>
          </cell>
          <cell r="K1182">
            <v>1</v>
          </cell>
          <cell r="L1182">
            <v>6560</v>
          </cell>
          <cell r="M1182">
            <v>61</v>
          </cell>
          <cell r="N1182">
            <v>107.54098360655738</v>
          </cell>
          <cell r="O1182">
            <v>7.53</v>
          </cell>
          <cell r="P1182">
            <v>7.53</v>
          </cell>
          <cell r="Q1182">
            <v>0</v>
          </cell>
          <cell r="R1182" t="str">
            <v>забаланс</v>
          </cell>
          <cell r="S1182">
            <v>7.53</v>
          </cell>
        </row>
        <row r="1183">
          <cell r="D1183" t="str">
            <v>103039877</v>
          </cell>
          <cell r="E1183">
            <v>6560</v>
          </cell>
          <cell r="F1183">
            <v>61</v>
          </cell>
          <cell r="G1183">
            <v>6560</v>
          </cell>
          <cell r="H1183">
            <v>0</v>
          </cell>
          <cell r="I1183" t="str">
            <v>Трофимова Надежда Михайловна</v>
          </cell>
          <cell r="J1183" t="str">
            <v>сдан в аренду</v>
          </cell>
          <cell r="K1183">
            <v>1</v>
          </cell>
          <cell r="L1183">
            <v>6560</v>
          </cell>
          <cell r="M1183">
            <v>61</v>
          </cell>
          <cell r="N1183">
            <v>107.54098360655738</v>
          </cell>
          <cell r="O1183">
            <v>7.53</v>
          </cell>
          <cell r="P1183">
            <v>7.53</v>
          </cell>
          <cell r="Q1183">
            <v>0</v>
          </cell>
          <cell r="R1183" t="str">
            <v>забаланс</v>
          </cell>
          <cell r="S1183">
            <v>7.53</v>
          </cell>
        </row>
        <row r="1184">
          <cell r="D1184" t="str">
            <v>103039878</v>
          </cell>
          <cell r="E1184">
            <v>6560</v>
          </cell>
          <cell r="F1184">
            <v>61</v>
          </cell>
          <cell r="G1184">
            <v>6560</v>
          </cell>
          <cell r="H1184">
            <v>0</v>
          </cell>
          <cell r="I1184" t="str">
            <v>Трофимова Надежда Михайловна</v>
          </cell>
          <cell r="J1184" t="str">
            <v>сдан в аренду</v>
          </cell>
          <cell r="K1184">
            <v>1</v>
          </cell>
          <cell r="L1184">
            <v>6560</v>
          </cell>
          <cell r="M1184">
            <v>61</v>
          </cell>
          <cell r="N1184">
            <v>107.54098360655738</v>
          </cell>
          <cell r="O1184">
            <v>7.53</v>
          </cell>
          <cell r="P1184">
            <v>7.53</v>
          </cell>
          <cell r="Q1184">
            <v>0</v>
          </cell>
          <cell r="R1184" t="str">
            <v>забаланс</v>
          </cell>
          <cell r="S1184">
            <v>7.53</v>
          </cell>
        </row>
        <row r="1185">
          <cell r="D1185" t="str">
            <v>103040038</v>
          </cell>
          <cell r="E1185">
            <v>2708.46</v>
          </cell>
          <cell r="F1185">
            <v>61</v>
          </cell>
          <cell r="G1185">
            <v>2708.46</v>
          </cell>
          <cell r="H1185">
            <v>0</v>
          </cell>
          <cell r="I1185" t="str">
            <v>Трофимова Надежда Михайловна</v>
          </cell>
          <cell r="J1185" t="str">
            <v>сдан в аренду</v>
          </cell>
          <cell r="K1185">
            <v>1</v>
          </cell>
          <cell r="L1185">
            <v>2708.46</v>
          </cell>
          <cell r="M1185">
            <v>61</v>
          </cell>
          <cell r="N1185">
            <v>44.400983606557375</v>
          </cell>
          <cell r="O1185">
            <v>3.11</v>
          </cell>
          <cell r="P1185">
            <v>3.11</v>
          </cell>
          <cell r="Q1185">
            <v>0</v>
          </cell>
          <cell r="R1185" t="str">
            <v>забаланс</v>
          </cell>
          <cell r="S1185">
            <v>3.11</v>
          </cell>
        </row>
        <row r="1186">
          <cell r="D1186" t="str">
            <v>103040111</v>
          </cell>
          <cell r="E1186">
            <v>5075.42</v>
          </cell>
          <cell r="F1186">
            <v>61</v>
          </cell>
          <cell r="G1186">
            <v>5075.42</v>
          </cell>
          <cell r="H1186">
            <v>0</v>
          </cell>
          <cell r="I1186" t="str">
            <v>Трофимова Надежда Михайловна</v>
          </cell>
          <cell r="J1186" t="str">
            <v>сдан в аренду</v>
          </cell>
          <cell r="K1186">
            <v>1</v>
          </cell>
          <cell r="L1186">
            <v>5075.42</v>
          </cell>
          <cell r="M1186">
            <v>61</v>
          </cell>
          <cell r="N1186">
            <v>83.203606557377057</v>
          </cell>
          <cell r="O1186">
            <v>5.82</v>
          </cell>
          <cell r="P1186">
            <v>5.82</v>
          </cell>
          <cell r="Q1186">
            <v>0</v>
          </cell>
          <cell r="R1186" t="str">
            <v>забаланс</v>
          </cell>
          <cell r="S1186">
            <v>5.82</v>
          </cell>
        </row>
        <row r="1187">
          <cell r="D1187" t="str">
            <v>103040039</v>
          </cell>
          <cell r="E1187">
            <v>2708.46</v>
          </cell>
          <cell r="F1187">
            <v>61</v>
          </cell>
          <cell r="G1187">
            <v>2708.46</v>
          </cell>
          <cell r="H1187">
            <v>0</v>
          </cell>
          <cell r="I1187" t="str">
            <v>Трофимова Надежда Михайловна</v>
          </cell>
          <cell r="J1187" t="str">
            <v>сдан в аренду</v>
          </cell>
          <cell r="K1187">
            <v>1</v>
          </cell>
          <cell r="L1187">
            <v>2708.46</v>
          </cell>
          <cell r="M1187">
            <v>61</v>
          </cell>
          <cell r="N1187">
            <v>44.400983606557375</v>
          </cell>
          <cell r="O1187">
            <v>3.11</v>
          </cell>
          <cell r="P1187">
            <v>3.11</v>
          </cell>
          <cell r="Q1187">
            <v>0</v>
          </cell>
          <cell r="R1187" t="str">
            <v>забаланс</v>
          </cell>
          <cell r="S1187">
            <v>3.11</v>
          </cell>
        </row>
        <row r="1188">
          <cell r="D1188" t="str">
            <v>103040040</v>
          </cell>
          <cell r="E1188">
            <v>2708.46</v>
          </cell>
          <cell r="F1188">
            <v>61</v>
          </cell>
          <cell r="G1188">
            <v>2708.46</v>
          </cell>
          <cell r="H1188">
            <v>0</v>
          </cell>
          <cell r="I1188" t="str">
            <v>Трофимова Надежда Михайловна</v>
          </cell>
          <cell r="J1188" t="str">
            <v>сдан в аренду</v>
          </cell>
          <cell r="K1188">
            <v>1</v>
          </cell>
          <cell r="L1188">
            <v>2708.46</v>
          </cell>
          <cell r="M1188">
            <v>61</v>
          </cell>
          <cell r="N1188">
            <v>44.400983606557375</v>
          </cell>
          <cell r="O1188">
            <v>3.11</v>
          </cell>
          <cell r="P1188">
            <v>3.11</v>
          </cell>
          <cell r="Q1188">
            <v>0</v>
          </cell>
          <cell r="R1188" t="str">
            <v>забаланс</v>
          </cell>
          <cell r="S1188">
            <v>3.11</v>
          </cell>
        </row>
        <row r="1189">
          <cell r="D1189" t="str">
            <v>103040041</v>
          </cell>
          <cell r="E1189">
            <v>2708.46</v>
          </cell>
          <cell r="F1189">
            <v>61</v>
          </cell>
          <cell r="G1189">
            <v>2708.46</v>
          </cell>
          <cell r="H1189">
            <v>0</v>
          </cell>
          <cell r="I1189" t="str">
            <v>Трофимова Надежда Михайловна</v>
          </cell>
          <cell r="J1189" t="str">
            <v>сдан в аренду</v>
          </cell>
          <cell r="K1189">
            <v>1</v>
          </cell>
          <cell r="L1189">
            <v>2708.46</v>
          </cell>
          <cell r="M1189">
            <v>61</v>
          </cell>
          <cell r="N1189">
            <v>44.400983606557375</v>
          </cell>
          <cell r="O1189">
            <v>3.11</v>
          </cell>
          <cell r="P1189">
            <v>3.11</v>
          </cell>
          <cell r="Q1189">
            <v>0</v>
          </cell>
          <cell r="R1189" t="str">
            <v>забаланс</v>
          </cell>
          <cell r="S1189">
            <v>3.11</v>
          </cell>
        </row>
        <row r="1190">
          <cell r="D1190" t="str">
            <v>103040043</v>
          </cell>
          <cell r="E1190">
            <v>2708.46</v>
          </cell>
          <cell r="F1190">
            <v>61</v>
          </cell>
          <cell r="G1190">
            <v>2708.46</v>
          </cell>
          <cell r="H1190">
            <v>0</v>
          </cell>
          <cell r="I1190" t="str">
            <v>Трофимова Надежда Михайловна</v>
          </cell>
          <cell r="J1190" t="str">
            <v>сдан в аренду</v>
          </cell>
          <cell r="K1190">
            <v>1</v>
          </cell>
          <cell r="L1190">
            <v>2708.46</v>
          </cell>
          <cell r="M1190">
            <v>61</v>
          </cell>
          <cell r="N1190">
            <v>44.400983606557375</v>
          </cell>
          <cell r="O1190">
            <v>3.11</v>
          </cell>
          <cell r="P1190">
            <v>3.11</v>
          </cell>
          <cell r="Q1190">
            <v>0</v>
          </cell>
          <cell r="R1190" t="str">
            <v>забаланс</v>
          </cell>
          <cell r="S1190">
            <v>3.11</v>
          </cell>
        </row>
        <row r="1191">
          <cell r="D1191" t="str">
            <v>103040045</v>
          </cell>
          <cell r="E1191">
            <v>2708.46</v>
          </cell>
          <cell r="F1191">
            <v>61</v>
          </cell>
          <cell r="G1191">
            <v>2708.46</v>
          </cell>
          <cell r="H1191">
            <v>0</v>
          </cell>
          <cell r="I1191" t="str">
            <v>Трофимова Надежда Михайловна</v>
          </cell>
          <cell r="J1191" t="str">
            <v>сдан в аренду</v>
          </cell>
          <cell r="K1191">
            <v>1</v>
          </cell>
          <cell r="L1191">
            <v>2708.46</v>
          </cell>
          <cell r="M1191">
            <v>61</v>
          </cell>
          <cell r="N1191">
            <v>44.400983606557375</v>
          </cell>
          <cell r="O1191">
            <v>3.11</v>
          </cell>
          <cell r="P1191">
            <v>3.11</v>
          </cell>
          <cell r="Q1191">
            <v>0</v>
          </cell>
          <cell r="R1191" t="str">
            <v>забаланс</v>
          </cell>
          <cell r="S1191">
            <v>3.11</v>
          </cell>
        </row>
        <row r="1192">
          <cell r="D1192" t="str">
            <v>103040113</v>
          </cell>
          <cell r="E1192">
            <v>5075.42</v>
          </cell>
          <cell r="F1192">
            <v>61</v>
          </cell>
          <cell r="G1192">
            <v>5075.42</v>
          </cell>
          <cell r="H1192">
            <v>0</v>
          </cell>
          <cell r="I1192" t="str">
            <v>Трофимова Надежда Михайловна</v>
          </cell>
          <cell r="J1192" t="str">
            <v>сдан в аренду</v>
          </cell>
          <cell r="K1192">
            <v>1</v>
          </cell>
          <cell r="L1192">
            <v>5075.42</v>
          </cell>
          <cell r="M1192">
            <v>61</v>
          </cell>
          <cell r="N1192">
            <v>83.203606557377057</v>
          </cell>
          <cell r="O1192">
            <v>5.82</v>
          </cell>
          <cell r="P1192">
            <v>5.82</v>
          </cell>
          <cell r="Q1192">
            <v>0</v>
          </cell>
          <cell r="R1192" t="str">
            <v>забаланс</v>
          </cell>
          <cell r="S1192">
            <v>5.82</v>
          </cell>
        </row>
        <row r="1193">
          <cell r="D1193" t="str">
            <v>103040076</v>
          </cell>
          <cell r="E1193">
            <v>488.98</v>
          </cell>
          <cell r="F1193">
            <v>61</v>
          </cell>
          <cell r="G1193">
            <v>488.98</v>
          </cell>
          <cell r="H1193">
            <v>0</v>
          </cell>
          <cell r="I1193" t="str">
            <v>Трофимова Надежда Михайловна</v>
          </cell>
          <cell r="J1193" t="str">
            <v>сдан в аренду</v>
          </cell>
          <cell r="K1193">
            <v>1</v>
          </cell>
          <cell r="L1193">
            <v>488.98</v>
          </cell>
          <cell r="M1193">
            <v>61</v>
          </cell>
          <cell r="N1193">
            <v>8.0160655737704918</v>
          </cell>
          <cell r="O1193">
            <v>0.56000000000000005</v>
          </cell>
          <cell r="P1193">
            <v>0.56000000000000005</v>
          </cell>
          <cell r="Q1193">
            <v>0</v>
          </cell>
          <cell r="R1193" t="str">
            <v>забаланс</v>
          </cell>
          <cell r="S1193">
            <v>0.56000000000000005</v>
          </cell>
        </row>
        <row r="1194">
          <cell r="D1194" t="str">
            <v>103040077</v>
          </cell>
          <cell r="E1194">
            <v>488.98</v>
          </cell>
          <cell r="F1194">
            <v>61</v>
          </cell>
          <cell r="G1194">
            <v>488.98</v>
          </cell>
          <cell r="H1194">
            <v>0</v>
          </cell>
          <cell r="I1194" t="str">
            <v>Трофимова Надежда Михайловна</v>
          </cell>
          <cell r="J1194" t="str">
            <v>сдан в аренду</v>
          </cell>
          <cell r="K1194">
            <v>1</v>
          </cell>
          <cell r="L1194">
            <v>488.98</v>
          </cell>
          <cell r="M1194">
            <v>61</v>
          </cell>
          <cell r="N1194">
            <v>8.0160655737704918</v>
          </cell>
          <cell r="O1194">
            <v>0.56000000000000005</v>
          </cell>
          <cell r="P1194">
            <v>0.56000000000000005</v>
          </cell>
          <cell r="Q1194">
            <v>0</v>
          </cell>
          <cell r="R1194" t="str">
            <v>забаланс</v>
          </cell>
          <cell r="S1194">
            <v>0.56000000000000005</v>
          </cell>
        </row>
        <row r="1195">
          <cell r="D1195" t="str">
            <v>103040090</v>
          </cell>
          <cell r="E1195">
            <v>488.98</v>
          </cell>
          <cell r="F1195">
            <v>61</v>
          </cell>
          <cell r="G1195">
            <v>488.98</v>
          </cell>
          <cell r="H1195">
            <v>0</v>
          </cell>
          <cell r="I1195" t="str">
            <v>Трофимова Надежда Михайловна</v>
          </cell>
          <cell r="J1195" t="str">
            <v>сдан в аренду</v>
          </cell>
          <cell r="K1195">
            <v>1</v>
          </cell>
          <cell r="L1195">
            <v>488.98</v>
          </cell>
          <cell r="M1195">
            <v>61</v>
          </cell>
          <cell r="N1195">
            <v>8.0160655737704918</v>
          </cell>
          <cell r="O1195">
            <v>0.56000000000000005</v>
          </cell>
          <cell r="P1195">
            <v>0.56000000000000005</v>
          </cell>
          <cell r="Q1195">
            <v>0</v>
          </cell>
          <cell r="R1195" t="str">
            <v>забаланс</v>
          </cell>
          <cell r="S1195">
            <v>0.56000000000000005</v>
          </cell>
        </row>
        <row r="1196">
          <cell r="D1196" t="str">
            <v>103039977</v>
          </cell>
          <cell r="E1196">
            <v>2708.46</v>
          </cell>
          <cell r="F1196">
            <v>61</v>
          </cell>
          <cell r="G1196">
            <v>2708.46</v>
          </cell>
          <cell r="H1196">
            <v>0</v>
          </cell>
          <cell r="I1196" t="str">
            <v>Трофимова Надежда Михайловна</v>
          </cell>
          <cell r="J1196" t="str">
            <v>сдан в аренду</v>
          </cell>
          <cell r="K1196">
            <v>1</v>
          </cell>
          <cell r="L1196">
            <v>2708.46</v>
          </cell>
          <cell r="M1196">
            <v>61</v>
          </cell>
          <cell r="N1196">
            <v>44.400983606557375</v>
          </cell>
          <cell r="O1196">
            <v>3.11</v>
          </cell>
          <cell r="P1196">
            <v>3.11</v>
          </cell>
          <cell r="Q1196">
            <v>0</v>
          </cell>
          <cell r="R1196" t="str">
            <v>забаланс</v>
          </cell>
          <cell r="S1196">
            <v>3.11</v>
          </cell>
        </row>
        <row r="1197">
          <cell r="D1197" t="str">
            <v>103039990</v>
          </cell>
          <cell r="E1197">
            <v>2708.46</v>
          </cell>
          <cell r="F1197">
            <v>61</v>
          </cell>
          <cell r="G1197">
            <v>2708.46</v>
          </cell>
          <cell r="H1197">
            <v>0</v>
          </cell>
          <cell r="I1197" t="str">
            <v>Трофимова Надежда Михайловна</v>
          </cell>
          <cell r="J1197" t="str">
            <v>сдан в аренду</v>
          </cell>
          <cell r="K1197">
            <v>1</v>
          </cell>
          <cell r="L1197">
            <v>2708.46</v>
          </cell>
          <cell r="M1197">
            <v>61</v>
          </cell>
          <cell r="N1197">
            <v>44.400983606557375</v>
          </cell>
          <cell r="O1197">
            <v>3.11</v>
          </cell>
          <cell r="P1197">
            <v>3.11</v>
          </cell>
          <cell r="Q1197">
            <v>0</v>
          </cell>
          <cell r="R1197" t="str">
            <v>забаланс</v>
          </cell>
          <cell r="S1197">
            <v>3.11</v>
          </cell>
        </row>
        <row r="1198">
          <cell r="D1198" t="str">
            <v>103039998</v>
          </cell>
          <cell r="E1198">
            <v>2708.46</v>
          </cell>
          <cell r="F1198">
            <v>61</v>
          </cell>
          <cell r="G1198">
            <v>2708.46</v>
          </cell>
          <cell r="H1198">
            <v>0</v>
          </cell>
          <cell r="I1198" t="str">
            <v>Трофимова Надежда Михайловна</v>
          </cell>
          <cell r="J1198" t="str">
            <v>сдан в аренду</v>
          </cell>
          <cell r="K1198">
            <v>1</v>
          </cell>
          <cell r="L1198">
            <v>2708.46</v>
          </cell>
          <cell r="M1198">
            <v>61</v>
          </cell>
          <cell r="N1198">
            <v>44.400983606557375</v>
          </cell>
          <cell r="O1198">
            <v>3.11</v>
          </cell>
          <cell r="P1198">
            <v>3.11</v>
          </cell>
          <cell r="Q1198">
            <v>0</v>
          </cell>
          <cell r="R1198" t="str">
            <v>забаланс</v>
          </cell>
          <cell r="S1198">
            <v>3.11</v>
          </cell>
        </row>
        <row r="1199">
          <cell r="D1199" t="str">
            <v>103040017</v>
          </cell>
          <cell r="E1199">
            <v>2708.46</v>
          </cell>
          <cell r="F1199">
            <v>61</v>
          </cell>
          <cell r="G1199">
            <v>2708.46</v>
          </cell>
          <cell r="H1199">
            <v>0</v>
          </cell>
          <cell r="I1199" t="str">
            <v>Трофимова Надежда Михайловна</v>
          </cell>
          <cell r="J1199" t="str">
            <v>сдан в аренду</v>
          </cell>
          <cell r="K1199">
            <v>1</v>
          </cell>
          <cell r="L1199">
            <v>2708.46</v>
          </cell>
          <cell r="M1199">
            <v>61</v>
          </cell>
          <cell r="N1199">
            <v>44.400983606557375</v>
          </cell>
          <cell r="O1199">
            <v>3.11</v>
          </cell>
          <cell r="P1199">
            <v>3.11</v>
          </cell>
          <cell r="Q1199">
            <v>0</v>
          </cell>
          <cell r="R1199" t="str">
            <v>забаланс</v>
          </cell>
          <cell r="S1199">
            <v>3.11</v>
          </cell>
        </row>
        <row r="1200">
          <cell r="D1200" t="str">
            <v>103040028</v>
          </cell>
          <cell r="E1200">
            <v>2708.46</v>
          </cell>
          <cell r="F1200">
            <v>61</v>
          </cell>
          <cell r="G1200">
            <v>2708.46</v>
          </cell>
          <cell r="H1200">
            <v>0</v>
          </cell>
          <cell r="I1200" t="str">
            <v>Трофимова Надежда Михайловна</v>
          </cell>
          <cell r="J1200" t="str">
            <v>сдан в аренду</v>
          </cell>
          <cell r="K1200">
            <v>1</v>
          </cell>
          <cell r="L1200">
            <v>2708.46</v>
          </cell>
          <cell r="M1200">
            <v>61</v>
          </cell>
          <cell r="N1200">
            <v>44.400983606557375</v>
          </cell>
          <cell r="O1200">
            <v>3.11</v>
          </cell>
          <cell r="P1200">
            <v>3.11</v>
          </cell>
          <cell r="Q1200">
            <v>0</v>
          </cell>
          <cell r="R1200" t="str">
            <v>забаланс</v>
          </cell>
          <cell r="S1200">
            <v>3.11</v>
          </cell>
        </row>
        <row r="1201">
          <cell r="D1201" t="str">
            <v>103040034</v>
          </cell>
          <cell r="E1201">
            <v>2708.46</v>
          </cell>
          <cell r="F1201">
            <v>61</v>
          </cell>
          <cell r="G1201">
            <v>2708.46</v>
          </cell>
          <cell r="H1201">
            <v>0</v>
          </cell>
          <cell r="I1201" t="str">
            <v>Трофимова Надежда Михайловна</v>
          </cell>
          <cell r="J1201" t="str">
            <v>сдан в аренду</v>
          </cell>
          <cell r="K1201">
            <v>1</v>
          </cell>
          <cell r="L1201">
            <v>2708.46</v>
          </cell>
          <cell r="M1201">
            <v>61</v>
          </cell>
          <cell r="N1201">
            <v>44.400983606557375</v>
          </cell>
          <cell r="O1201">
            <v>3.11</v>
          </cell>
          <cell r="P1201">
            <v>3.11</v>
          </cell>
          <cell r="Q1201">
            <v>0</v>
          </cell>
          <cell r="R1201" t="str">
            <v>забаланс</v>
          </cell>
          <cell r="S1201">
            <v>3.11</v>
          </cell>
        </row>
        <row r="1202">
          <cell r="D1202" t="str">
            <v>103039975</v>
          </cell>
          <cell r="E1202">
            <v>15636.58</v>
          </cell>
          <cell r="F1202">
            <v>61</v>
          </cell>
          <cell r="G1202">
            <v>15636.58</v>
          </cell>
          <cell r="H1202">
            <v>0</v>
          </cell>
          <cell r="I1202" t="str">
            <v>Трофимова Надежда Михайловна</v>
          </cell>
          <cell r="J1202" t="str">
            <v>сдан в аренду</v>
          </cell>
          <cell r="K1202">
            <v>1</v>
          </cell>
          <cell r="L1202">
            <v>15636.58</v>
          </cell>
          <cell r="M1202">
            <v>61</v>
          </cell>
          <cell r="N1202">
            <v>256.3373770491803</v>
          </cell>
          <cell r="O1202">
            <v>17.940000000000001</v>
          </cell>
          <cell r="P1202">
            <v>17.940000000000001</v>
          </cell>
          <cell r="Q1202">
            <v>0</v>
          </cell>
          <cell r="R1202" t="str">
            <v>забаланс</v>
          </cell>
          <cell r="S1202">
            <v>17.940000000000001</v>
          </cell>
        </row>
        <row r="1203">
          <cell r="D1203" t="str">
            <v>103039991</v>
          </cell>
          <cell r="E1203">
            <v>2708.46</v>
          </cell>
          <cell r="F1203">
            <v>61</v>
          </cell>
          <cell r="G1203">
            <v>2708.46</v>
          </cell>
          <cell r="H1203">
            <v>0</v>
          </cell>
          <cell r="I1203" t="str">
            <v>Трофимова Надежда Михайловна</v>
          </cell>
          <cell r="J1203" t="str">
            <v>сдан в аренду</v>
          </cell>
          <cell r="K1203">
            <v>1</v>
          </cell>
          <cell r="L1203">
            <v>2708.46</v>
          </cell>
          <cell r="M1203">
            <v>61</v>
          </cell>
          <cell r="N1203">
            <v>44.400983606557375</v>
          </cell>
          <cell r="O1203">
            <v>3.11</v>
          </cell>
          <cell r="P1203">
            <v>3.11</v>
          </cell>
          <cell r="Q1203">
            <v>0</v>
          </cell>
          <cell r="R1203" t="str">
            <v>забаланс</v>
          </cell>
          <cell r="S1203">
            <v>3.11</v>
          </cell>
        </row>
        <row r="1204">
          <cell r="D1204" t="str">
            <v>103039992</v>
          </cell>
          <cell r="E1204">
            <v>2708.46</v>
          </cell>
          <cell r="F1204">
            <v>61</v>
          </cell>
          <cell r="G1204">
            <v>2708.46</v>
          </cell>
          <cell r="H1204">
            <v>0</v>
          </cell>
          <cell r="I1204" t="str">
            <v>Трофимова Надежда Михайловна</v>
          </cell>
          <cell r="J1204" t="str">
            <v>сдан в аренду</v>
          </cell>
          <cell r="K1204">
            <v>1</v>
          </cell>
          <cell r="L1204">
            <v>2708.46</v>
          </cell>
          <cell r="M1204">
            <v>61</v>
          </cell>
          <cell r="N1204">
            <v>44.400983606557375</v>
          </cell>
          <cell r="O1204">
            <v>3.11</v>
          </cell>
          <cell r="P1204">
            <v>3.11</v>
          </cell>
          <cell r="Q1204">
            <v>0</v>
          </cell>
          <cell r="R1204" t="str">
            <v>забаланс</v>
          </cell>
          <cell r="S1204">
            <v>3.11</v>
          </cell>
        </row>
        <row r="1205">
          <cell r="D1205" t="str">
            <v>103039993</v>
          </cell>
          <cell r="E1205">
            <v>2708.46</v>
          </cell>
          <cell r="F1205">
            <v>61</v>
          </cell>
          <cell r="G1205">
            <v>2708.46</v>
          </cell>
          <cell r="H1205">
            <v>0</v>
          </cell>
          <cell r="I1205" t="str">
            <v>Трофимова Надежда Михайловна</v>
          </cell>
          <cell r="J1205" t="str">
            <v>сдан в аренду</v>
          </cell>
          <cell r="K1205">
            <v>1</v>
          </cell>
          <cell r="L1205">
            <v>2708.46</v>
          </cell>
          <cell r="M1205">
            <v>61</v>
          </cell>
          <cell r="N1205">
            <v>44.400983606557375</v>
          </cell>
          <cell r="O1205">
            <v>3.11</v>
          </cell>
          <cell r="P1205">
            <v>3.11</v>
          </cell>
          <cell r="Q1205">
            <v>0</v>
          </cell>
          <cell r="R1205" t="str">
            <v>забаланс</v>
          </cell>
          <cell r="S1205">
            <v>3.11</v>
          </cell>
        </row>
        <row r="1206">
          <cell r="D1206" t="str">
            <v>103039994</v>
          </cell>
          <cell r="E1206">
            <v>2708.46</v>
          </cell>
          <cell r="F1206">
            <v>61</v>
          </cell>
          <cell r="G1206">
            <v>2708.46</v>
          </cell>
          <cell r="H1206">
            <v>0</v>
          </cell>
          <cell r="I1206" t="str">
            <v>Трофимова Надежда Михайловна</v>
          </cell>
          <cell r="J1206" t="str">
            <v>сдан в аренду</v>
          </cell>
          <cell r="K1206">
            <v>1</v>
          </cell>
          <cell r="L1206">
            <v>2708.46</v>
          </cell>
          <cell r="M1206">
            <v>61</v>
          </cell>
          <cell r="N1206">
            <v>44.400983606557375</v>
          </cell>
          <cell r="O1206">
            <v>3.11</v>
          </cell>
          <cell r="P1206">
            <v>3.11</v>
          </cell>
          <cell r="Q1206">
            <v>0</v>
          </cell>
          <cell r="R1206" t="str">
            <v>забаланс</v>
          </cell>
          <cell r="S1206">
            <v>3.11</v>
          </cell>
        </row>
        <row r="1207">
          <cell r="D1207" t="str">
            <v>103039995</v>
          </cell>
          <cell r="E1207">
            <v>2708.46</v>
          </cell>
          <cell r="F1207">
            <v>61</v>
          </cell>
          <cell r="G1207">
            <v>2708.46</v>
          </cell>
          <cell r="H1207">
            <v>0</v>
          </cell>
          <cell r="I1207" t="str">
            <v>Трофимова Надежда Михайловна</v>
          </cell>
          <cell r="J1207" t="str">
            <v>сдан в аренду</v>
          </cell>
          <cell r="K1207">
            <v>1</v>
          </cell>
          <cell r="L1207">
            <v>2708.46</v>
          </cell>
          <cell r="M1207">
            <v>61</v>
          </cell>
          <cell r="N1207">
            <v>44.400983606557375</v>
          </cell>
          <cell r="O1207">
            <v>3.11</v>
          </cell>
          <cell r="P1207">
            <v>3.11</v>
          </cell>
          <cell r="Q1207">
            <v>0</v>
          </cell>
          <cell r="R1207" t="str">
            <v>забаланс</v>
          </cell>
          <cell r="S1207">
            <v>3.11</v>
          </cell>
        </row>
        <row r="1208">
          <cell r="D1208" t="str">
            <v>103039996</v>
          </cell>
          <cell r="E1208">
            <v>2708.46</v>
          </cell>
          <cell r="F1208">
            <v>61</v>
          </cell>
          <cell r="G1208">
            <v>2708.46</v>
          </cell>
          <cell r="H1208">
            <v>0</v>
          </cell>
          <cell r="I1208" t="str">
            <v>Трофимова Надежда Михайловна</v>
          </cell>
          <cell r="J1208" t="str">
            <v>сдан в аренду</v>
          </cell>
          <cell r="K1208">
            <v>1</v>
          </cell>
          <cell r="L1208">
            <v>2708.46</v>
          </cell>
          <cell r="M1208">
            <v>61</v>
          </cell>
          <cell r="N1208">
            <v>44.400983606557375</v>
          </cell>
          <cell r="O1208">
            <v>3.11</v>
          </cell>
          <cell r="P1208">
            <v>3.11</v>
          </cell>
          <cell r="Q1208">
            <v>0</v>
          </cell>
          <cell r="R1208" t="str">
            <v>забаланс</v>
          </cell>
          <cell r="S1208">
            <v>3.11</v>
          </cell>
        </row>
        <row r="1209">
          <cell r="D1209" t="str">
            <v>103039999</v>
          </cell>
          <cell r="E1209">
            <v>2708.46</v>
          </cell>
          <cell r="F1209">
            <v>61</v>
          </cell>
          <cell r="G1209">
            <v>2708.46</v>
          </cell>
          <cell r="H1209">
            <v>0</v>
          </cell>
          <cell r="I1209" t="str">
            <v>Трофимова Надежда Михайловна</v>
          </cell>
          <cell r="J1209" t="str">
            <v>сдан в аренду</v>
          </cell>
          <cell r="K1209">
            <v>1</v>
          </cell>
          <cell r="L1209">
            <v>2708.46</v>
          </cell>
          <cell r="M1209">
            <v>61</v>
          </cell>
          <cell r="N1209">
            <v>44.400983606557375</v>
          </cell>
          <cell r="O1209">
            <v>3.11</v>
          </cell>
          <cell r="P1209">
            <v>3.11</v>
          </cell>
          <cell r="Q1209">
            <v>0</v>
          </cell>
          <cell r="R1209" t="str">
            <v>забаланс</v>
          </cell>
          <cell r="S1209">
            <v>3.11</v>
          </cell>
        </row>
        <row r="1210">
          <cell r="D1210" t="str">
            <v>103040000</v>
          </cell>
          <cell r="E1210">
            <v>2708.46</v>
          </cell>
          <cell r="F1210">
            <v>61</v>
          </cell>
          <cell r="G1210">
            <v>2708.46</v>
          </cell>
          <cell r="H1210">
            <v>0</v>
          </cell>
          <cell r="I1210" t="str">
            <v>Трофимова Надежда Михайловна</v>
          </cell>
          <cell r="J1210" t="str">
            <v>сдан в аренду</v>
          </cell>
          <cell r="K1210">
            <v>1</v>
          </cell>
          <cell r="L1210">
            <v>2708.46</v>
          </cell>
          <cell r="M1210">
            <v>61</v>
          </cell>
          <cell r="N1210">
            <v>44.400983606557375</v>
          </cell>
          <cell r="O1210">
            <v>3.11</v>
          </cell>
          <cell r="P1210">
            <v>3.11</v>
          </cell>
          <cell r="Q1210">
            <v>0</v>
          </cell>
          <cell r="R1210" t="str">
            <v>забаланс</v>
          </cell>
          <cell r="S1210">
            <v>3.11</v>
          </cell>
        </row>
        <row r="1211">
          <cell r="D1211" t="str">
            <v>103040001</v>
          </cell>
          <cell r="E1211">
            <v>2708.46</v>
          </cell>
          <cell r="F1211">
            <v>61</v>
          </cell>
          <cell r="G1211">
            <v>2708.46</v>
          </cell>
          <cell r="H1211">
            <v>0</v>
          </cell>
          <cell r="I1211" t="str">
            <v>Трофимова Надежда Михайловна</v>
          </cell>
          <cell r="J1211" t="str">
            <v>сдан в аренду</v>
          </cell>
          <cell r="K1211">
            <v>1</v>
          </cell>
          <cell r="L1211">
            <v>2708.46</v>
          </cell>
          <cell r="M1211">
            <v>61</v>
          </cell>
          <cell r="N1211">
            <v>44.400983606557375</v>
          </cell>
          <cell r="O1211">
            <v>3.11</v>
          </cell>
          <cell r="P1211">
            <v>3.11</v>
          </cell>
          <cell r="Q1211">
            <v>0</v>
          </cell>
          <cell r="R1211" t="str">
            <v>забаланс</v>
          </cell>
          <cell r="S1211">
            <v>3.11</v>
          </cell>
        </row>
        <row r="1212">
          <cell r="D1212" t="str">
            <v>103040002</v>
          </cell>
          <cell r="E1212">
            <v>2708.46</v>
          </cell>
          <cell r="F1212">
            <v>61</v>
          </cell>
          <cell r="G1212">
            <v>2708.46</v>
          </cell>
          <cell r="H1212">
            <v>0</v>
          </cell>
          <cell r="I1212" t="str">
            <v>Трофимова Надежда Михайловна</v>
          </cell>
          <cell r="J1212" t="str">
            <v>сдан в аренду</v>
          </cell>
          <cell r="K1212">
            <v>1</v>
          </cell>
          <cell r="L1212">
            <v>2708.46</v>
          </cell>
          <cell r="M1212">
            <v>61</v>
          </cell>
          <cell r="N1212">
            <v>44.400983606557375</v>
          </cell>
          <cell r="O1212">
            <v>3.11</v>
          </cell>
          <cell r="P1212">
            <v>3.11</v>
          </cell>
          <cell r="Q1212">
            <v>0</v>
          </cell>
          <cell r="R1212" t="str">
            <v>забаланс</v>
          </cell>
          <cell r="S1212">
            <v>3.11</v>
          </cell>
        </row>
        <row r="1213">
          <cell r="D1213" t="str">
            <v>103040003</v>
          </cell>
          <cell r="E1213">
            <v>2708.46</v>
          </cell>
          <cell r="F1213">
            <v>61</v>
          </cell>
          <cell r="G1213">
            <v>2708.46</v>
          </cell>
          <cell r="H1213">
            <v>0</v>
          </cell>
          <cell r="I1213" t="str">
            <v>Трофимова Надежда Михайловна</v>
          </cell>
          <cell r="J1213" t="str">
            <v>сдан в аренду</v>
          </cell>
          <cell r="K1213">
            <v>1</v>
          </cell>
          <cell r="L1213">
            <v>2708.46</v>
          </cell>
          <cell r="M1213">
            <v>61</v>
          </cell>
          <cell r="N1213">
            <v>44.400983606557375</v>
          </cell>
          <cell r="O1213">
            <v>3.11</v>
          </cell>
          <cell r="P1213">
            <v>3.11</v>
          </cell>
          <cell r="Q1213">
            <v>0</v>
          </cell>
          <cell r="R1213" t="str">
            <v>забаланс</v>
          </cell>
          <cell r="S1213">
            <v>3.11</v>
          </cell>
        </row>
        <row r="1214">
          <cell r="D1214" t="str">
            <v>103040004</v>
          </cell>
          <cell r="E1214">
            <v>2708.46</v>
          </cell>
          <cell r="F1214">
            <v>61</v>
          </cell>
          <cell r="G1214">
            <v>2708.46</v>
          </cell>
          <cell r="H1214">
            <v>0</v>
          </cell>
          <cell r="I1214" t="str">
            <v>Трофимова Надежда Михайловна</v>
          </cell>
          <cell r="J1214" t="str">
            <v>сдан в аренду</v>
          </cell>
          <cell r="K1214">
            <v>1</v>
          </cell>
          <cell r="L1214">
            <v>2708.46</v>
          </cell>
          <cell r="M1214">
            <v>61</v>
          </cell>
          <cell r="N1214">
            <v>44.400983606557375</v>
          </cell>
          <cell r="O1214">
            <v>3.11</v>
          </cell>
          <cell r="P1214">
            <v>3.11</v>
          </cell>
          <cell r="Q1214">
            <v>0</v>
          </cell>
          <cell r="R1214" t="str">
            <v>забаланс</v>
          </cell>
          <cell r="S1214">
            <v>3.11</v>
          </cell>
        </row>
        <row r="1215">
          <cell r="D1215" t="str">
            <v>103040006</v>
          </cell>
          <cell r="E1215">
            <v>2708.46</v>
          </cell>
          <cell r="F1215">
            <v>61</v>
          </cell>
          <cell r="G1215">
            <v>2708.46</v>
          </cell>
          <cell r="H1215">
            <v>0</v>
          </cell>
          <cell r="I1215" t="str">
            <v>Трофимова Надежда Михайловна</v>
          </cell>
          <cell r="J1215" t="str">
            <v>сдан в аренду</v>
          </cell>
          <cell r="K1215">
            <v>1</v>
          </cell>
          <cell r="L1215">
            <v>2708.46</v>
          </cell>
          <cell r="M1215">
            <v>61</v>
          </cell>
          <cell r="N1215">
            <v>44.400983606557375</v>
          </cell>
          <cell r="O1215">
            <v>3.11</v>
          </cell>
          <cell r="P1215">
            <v>3.11</v>
          </cell>
          <cell r="Q1215">
            <v>0</v>
          </cell>
          <cell r="R1215" t="str">
            <v>забаланс</v>
          </cell>
          <cell r="S1215">
            <v>3.11</v>
          </cell>
        </row>
        <row r="1216">
          <cell r="D1216" t="str">
            <v>103040007</v>
          </cell>
          <cell r="E1216">
            <v>2708.46</v>
          </cell>
          <cell r="F1216">
            <v>61</v>
          </cell>
          <cell r="G1216">
            <v>2708.46</v>
          </cell>
          <cell r="H1216">
            <v>0</v>
          </cell>
          <cell r="I1216" t="str">
            <v>Трофимова Надежда Михайловна</v>
          </cell>
          <cell r="J1216" t="str">
            <v>сдан в аренду</v>
          </cell>
          <cell r="K1216">
            <v>1</v>
          </cell>
          <cell r="L1216">
            <v>2708.46</v>
          </cell>
          <cell r="M1216">
            <v>61</v>
          </cell>
          <cell r="N1216">
            <v>44.400983606557375</v>
          </cell>
          <cell r="O1216">
            <v>3.11</v>
          </cell>
          <cell r="P1216">
            <v>3.11</v>
          </cell>
          <cell r="Q1216">
            <v>0</v>
          </cell>
          <cell r="R1216" t="str">
            <v>забаланс</v>
          </cell>
          <cell r="S1216">
            <v>3.11</v>
          </cell>
        </row>
        <row r="1217">
          <cell r="D1217" t="str">
            <v>103040008</v>
          </cell>
          <cell r="E1217">
            <v>2708.46</v>
          </cell>
          <cell r="F1217">
            <v>61</v>
          </cell>
          <cell r="G1217">
            <v>2708.46</v>
          </cell>
          <cell r="H1217">
            <v>0</v>
          </cell>
          <cell r="I1217" t="str">
            <v>Трофимова Надежда Михайловна</v>
          </cell>
          <cell r="J1217" t="str">
            <v>сдан в аренду</v>
          </cell>
          <cell r="K1217">
            <v>1</v>
          </cell>
          <cell r="L1217">
            <v>2708.46</v>
          </cell>
          <cell r="M1217">
            <v>61</v>
          </cell>
          <cell r="N1217">
            <v>44.400983606557375</v>
          </cell>
          <cell r="O1217">
            <v>3.11</v>
          </cell>
          <cell r="P1217">
            <v>3.11</v>
          </cell>
          <cell r="Q1217">
            <v>0</v>
          </cell>
          <cell r="R1217" t="str">
            <v>забаланс</v>
          </cell>
          <cell r="S1217">
            <v>3.11</v>
          </cell>
        </row>
        <row r="1218">
          <cell r="D1218" t="str">
            <v>103040013</v>
          </cell>
          <cell r="E1218">
            <v>2708.46</v>
          </cell>
          <cell r="F1218">
            <v>61</v>
          </cell>
          <cell r="G1218">
            <v>2708.46</v>
          </cell>
          <cell r="H1218">
            <v>0</v>
          </cell>
          <cell r="I1218" t="str">
            <v>Трофимова Надежда Михайловна</v>
          </cell>
          <cell r="J1218" t="str">
            <v>сдан в аренду</v>
          </cell>
          <cell r="K1218">
            <v>1</v>
          </cell>
          <cell r="L1218">
            <v>2708.46</v>
          </cell>
          <cell r="M1218">
            <v>61</v>
          </cell>
          <cell r="N1218">
            <v>44.400983606557375</v>
          </cell>
          <cell r="O1218">
            <v>3.11</v>
          </cell>
          <cell r="P1218">
            <v>3.11</v>
          </cell>
          <cell r="Q1218">
            <v>0</v>
          </cell>
          <cell r="R1218" t="str">
            <v>забаланс</v>
          </cell>
          <cell r="S1218">
            <v>3.11</v>
          </cell>
        </row>
        <row r="1219">
          <cell r="D1219" t="str">
            <v>103040014</v>
          </cell>
          <cell r="E1219">
            <v>2708.46</v>
          </cell>
          <cell r="F1219">
            <v>61</v>
          </cell>
          <cell r="G1219">
            <v>2708.46</v>
          </cell>
          <cell r="H1219">
            <v>0</v>
          </cell>
          <cell r="I1219" t="str">
            <v>Трофимова Надежда Михайловна</v>
          </cell>
          <cell r="J1219" t="str">
            <v>сдан в аренду</v>
          </cell>
          <cell r="K1219">
            <v>1</v>
          </cell>
          <cell r="L1219">
            <v>2708.46</v>
          </cell>
          <cell r="M1219">
            <v>61</v>
          </cell>
          <cell r="N1219">
            <v>44.400983606557375</v>
          </cell>
          <cell r="O1219">
            <v>3.11</v>
          </cell>
          <cell r="P1219">
            <v>3.11</v>
          </cell>
          <cell r="Q1219">
            <v>0</v>
          </cell>
          <cell r="R1219" t="str">
            <v>забаланс</v>
          </cell>
          <cell r="S1219">
            <v>3.11</v>
          </cell>
        </row>
        <row r="1220">
          <cell r="D1220" t="str">
            <v>103040018</v>
          </cell>
          <cell r="E1220">
            <v>2708.46</v>
          </cell>
          <cell r="F1220">
            <v>61</v>
          </cell>
          <cell r="G1220">
            <v>2708.46</v>
          </cell>
          <cell r="H1220">
            <v>0</v>
          </cell>
          <cell r="I1220" t="str">
            <v>Трофимова Надежда Михайловна</v>
          </cell>
          <cell r="J1220" t="str">
            <v>сдан в аренду</v>
          </cell>
          <cell r="K1220">
            <v>1</v>
          </cell>
          <cell r="L1220">
            <v>2708.46</v>
          </cell>
          <cell r="M1220">
            <v>61</v>
          </cell>
          <cell r="N1220">
            <v>44.400983606557375</v>
          </cell>
          <cell r="O1220">
            <v>3.11</v>
          </cell>
          <cell r="P1220">
            <v>3.11</v>
          </cell>
          <cell r="Q1220">
            <v>0</v>
          </cell>
          <cell r="R1220" t="str">
            <v>забаланс</v>
          </cell>
          <cell r="S1220">
            <v>3.11</v>
          </cell>
        </row>
        <row r="1221">
          <cell r="D1221" t="str">
            <v>103040019</v>
          </cell>
          <cell r="E1221">
            <v>2708.46</v>
          </cell>
          <cell r="F1221">
            <v>61</v>
          </cell>
          <cell r="G1221">
            <v>2708.46</v>
          </cell>
          <cell r="H1221">
            <v>0</v>
          </cell>
          <cell r="I1221" t="str">
            <v>Трофимова Надежда Михайловна</v>
          </cell>
          <cell r="J1221" t="str">
            <v>сдан в аренду</v>
          </cell>
          <cell r="K1221">
            <v>1</v>
          </cell>
          <cell r="L1221">
            <v>2708.46</v>
          </cell>
          <cell r="M1221">
            <v>61</v>
          </cell>
          <cell r="N1221">
            <v>44.400983606557375</v>
          </cell>
          <cell r="O1221">
            <v>3.11</v>
          </cell>
          <cell r="P1221">
            <v>3.11</v>
          </cell>
          <cell r="Q1221">
            <v>0</v>
          </cell>
          <cell r="R1221" t="str">
            <v>забаланс</v>
          </cell>
          <cell r="S1221">
            <v>3.11</v>
          </cell>
        </row>
        <row r="1222">
          <cell r="D1222" t="str">
            <v>103040020</v>
          </cell>
          <cell r="E1222">
            <v>2708.46</v>
          </cell>
          <cell r="F1222">
            <v>61</v>
          </cell>
          <cell r="G1222">
            <v>2708.46</v>
          </cell>
          <cell r="H1222">
            <v>0</v>
          </cell>
          <cell r="I1222" t="str">
            <v>Трофимова Надежда Михайловна</v>
          </cell>
          <cell r="J1222" t="str">
            <v>сдан в аренду</v>
          </cell>
          <cell r="K1222">
            <v>1</v>
          </cell>
          <cell r="L1222">
            <v>2708.46</v>
          </cell>
          <cell r="M1222">
            <v>61</v>
          </cell>
          <cell r="N1222">
            <v>44.400983606557375</v>
          </cell>
          <cell r="O1222">
            <v>3.11</v>
          </cell>
          <cell r="P1222">
            <v>3.11</v>
          </cell>
          <cell r="Q1222">
            <v>0</v>
          </cell>
          <cell r="R1222" t="str">
            <v>забаланс</v>
          </cell>
          <cell r="S1222">
            <v>3.11</v>
          </cell>
        </row>
        <row r="1223">
          <cell r="D1223" t="str">
            <v>103040021</v>
          </cell>
          <cell r="E1223">
            <v>2708.46</v>
          </cell>
          <cell r="F1223">
            <v>61</v>
          </cell>
          <cell r="G1223">
            <v>2708.46</v>
          </cell>
          <cell r="H1223">
            <v>0</v>
          </cell>
          <cell r="I1223" t="str">
            <v>Трофимова Надежда Михайловна</v>
          </cell>
          <cell r="J1223" t="str">
            <v>сдан в аренду</v>
          </cell>
          <cell r="K1223">
            <v>1</v>
          </cell>
          <cell r="L1223">
            <v>2708.46</v>
          </cell>
          <cell r="M1223">
            <v>61</v>
          </cell>
          <cell r="N1223">
            <v>44.400983606557375</v>
          </cell>
          <cell r="O1223">
            <v>3.11</v>
          </cell>
          <cell r="P1223">
            <v>3.11</v>
          </cell>
          <cell r="Q1223">
            <v>0</v>
          </cell>
          <cell r="R1223" t="str">
            <v>забаланс</v>
          </cell>
          <cell r="S1223">
            <v>3.11</v>
          </cell>
        </row>
        <row r="1224">
          <cell r="D1224" t="str">
            <v>103040022</v>
          </cell>
          <cell r="E1224">
            <v>2708.46</v>
          </cell>
          <cell r="F1224">
            <v>61</v>
          </cell>
          <cell r="G1224">
            <v>2708.46</v>
          </cell>
          <cell r="H1224">
            <v>0</v>
          </cell>
          <cell r="I1224" t="str">
            <v>Трофимова Надежда Михайловна</v>
          </cell>
          <cell r="J1224" t="str">
            <v>сдан в аренду</v>
          </cell>
          <cell r="K1224">
            <v>1</v>
          </cell>
          <cell r="L1224">
            <v>2708.46</v>
          </cell>
          <cell r="M1224">
            <v>61</v>
          </cell>
          <cell r="N1224">
            <v>44.400983606557375</v>
          </cell>
          <cell r="O1224">
            <v>3.11</v>
          </cell>
          <cell r="P1224">
            <v>3.11</v>
          </cell>
          <cell r="Q1224">
            <v>0</v>
          </cell>
          <cell r="R1224" t="str">
            <v>забаланс</v>
          </cell>
          <cell r="S1224">
            <v>3.11</v>
          </cell>
        </row>
        <row r="1225">
          <cell r="D1225" t="str">
            <v>103040029</v>
          </cell>
          <cell r="E1225">
            <v>2708.46</v>
          </cell>
          <cell r="F1225">
            <v>61</v>
          </cell>
          <cell r="G1225">
            <v>2708.46</v>
          </cell>
          <cell r="H1225">
            <v>0</v>
          </cell>
          <cell r="I1225" t="str">
            <v>Трофимова Надежда Михайловна</v>
          </cell>
          <cell r="J1225" t="str">
            <v>сдан в аренду</v>
          </cell>
          <cell r="K1225">
            <v>1</v>
          </cell>
          <cell r="L1225">
            <v>2708.46</v>
          </cell>
          <cell r="M1225">
            <v>61</v>
          </cell>
          <cell r="N1225">
            <v>44.400983606557375</v>
          </cell>
          <cell r="O1225">
            <v>3.11</v>
          </cell>
          <cell r="P1225">
            <v>3.11</v>
          </cell>
          <cell r="Q1225">
            <v>0</v>
          </cell>
          <cell r="R1225" t="str">
            <v>забаланс</v>
          </cell>
          <cell r="S1225">
            <v>3.11</v>
          </cell>
        </row>
        <row r="1226">
          <cell r="D1226" t="str">
            <v>103040030</v>
          </cell>
          <cell r="E1226">
            <v>2708.46</v>
          </cell>
          <cell r="F1226">
            <v>61</v>
          </cell>
          <cell r="G1226">
            <v>2708.46</v>
          </cell>
          <cell r="H1226">
            <v>0</v>
          </cell>
          <cell r="I1226" t="str">
            <v>Трофимова Надежда Михайловна</v>
          </cell>
          <cell r="J1226" t="str">
            <v>сдан в аренду</v>
          </cell>
          <cell r="K1226">
            <v>1</v>
          </cell>
          <cell r="L1226">
            <v>2708.46</v>
          </cell>
          <cell r="M1226">
            <v>61</v>
          </cell>
          <cell r="N1226">
            <v>44.400983606557375</v>
          </cell>
          <cell r="O1226">
            <v>3.11</v>
          </cell>
          <cell r="P1226">
            <v>3.11</v>
          </cell>
          <cell r="Q1226">
            <v>0</v>
          </cell>
          <cell r="R1226" t="str">
            <v>забаланс</v>
          </cell>
          <cell r="S1226">
            <v>3.11</v>
          </cell>
        </row>
        <row r="1227">
          <cell r="D1227" t="str">
            <v>103040032</v>
          </cell>
          <cell r="E1227">
            <v>2708.46</v>
          </cell>
          <cell r="F1227">
            <v>61</v>
          </cell>
          <cell r="G1227">
            <v>2708.46</v>
          </cell>
          <cell r="H1227">
            <v>0</v>
          </cell>
          <cell r="I1227" t="str">
            <v>Трофимова Надежда Михайловна</v>
          </cell>
          <cell r="J1227" t="str">
            <v>сдан в аренду</v>
          </cell>
          <cell r="K1227">
            <v>1</v>
          </cell>
          <cell r="L1227">
            <v>2708.46</v>
          </cell>
          <cell r="M1227">
            <v>61</v>
          </cell>
          <cell r="N1227">
            <v>44.400983606557375</v>
          </cell>
          <cell r="O1227">
            <v>3.11</v>
          </cell>
          <cell r="P1227">
            <v>3.11</v>
          </cell>
          <cell r="Q1227">
            <v>0</v>
          </cell>
          <cell r="R1227" t="str">
            <v>забаланс</v>
          </cell>
          <cell r="S1227">
            <v>3.11</v>
          </cell>
        </row>
        <row r="1228">
          <cell r="D1228" t="str">
            <v>103040035</v>
          </cell>
          <cell r="E1228">
            <v>2708.46</v>
          </cell>
          <cell r="F1228">
            <v>61</v>
          </cell>
          <cell r="G1228">
            <v>2708.46</v>
          </cell>
          <cell r="H1228">
            <v>0</v>
          </cell>
          <cell r="I1228" t="str">
            <v>Трофимова Надежда Михайловна</v>
          </cell>
          <cell r="J1228" t="str">
            <v>сдан в аренду</v>
          </cell>
          <cell r="K1228">
            <v>1</v>
          </cell>
          <cell r="L1228">
            <v>2708.46</v>
          </cell>
          <cell r="M1228">
            <v>61</v>
          </cell>
          <cell r="N1228">
            <v>44.400983606557375</v>
          </cell>
          <cell r="O1228">
            <v>3.11</v>
          </cell>
          <cell r="P1228">
            <v>3.11</v>
          </cell>
          <cell r="Q1228">
            <v>0</v>
          </cell>
          <cell r="R1228" t="str">
            <v>забаланс</v>
          </cell>
          <cell r="S1228">
            <v>3.11</v>
          </cell>
        </row>
        <row r="1229">
          <cell r="D1229" t="str">
            <v>103040036</v>
          </cell>
          <cell r="E1229">
            <v>2708.46</v>
          </cell>
          <cell r="F1229">
            <v>61</v>
          </cell>
          <cell r="G1229">
            <v>2708.46</v>
          </cell>
          <cell r="H1229">
            <v>0</v>
          </cell>
          <cell r="I1229" t="str">
            <v>Трофимова Надежда Михайловна</v>
          </cell>
          <cell r="J1229" t="str">
            <v>сдан в аренду</v>
          </cell>
          <cell r="K1229">
            <v>1</v>
          </cell>
          <cell r="L1229">
            <v>2708.46</v>
          </cell>
          <cell r="M1229">
            <v>61</v>
          </cell>
          <cell r="N1229">
            <v>44.400983606557375</v>
          </cell>
          <cell r="O1229">
            <v>3.11</v>
          </cell>
          <cell r="P1229">
            <v>3.11</v>
          </cell>
          <cell r="Q1229">
            <v>0</v>
          </cell>
          <cell r="R1229" t="str">
            <v>забаланс</v>
          </cell>
          <cell r="S1229">
            <v>3.11</v>
          </cell>
        </row>
        <row r="1230">
          <cell r="D1230" t="str">
            <v>103040099</v>
          </cell>
          <cell r="E1230">
            <v>5075.42</v>
          </cell>
          <cell r="F1230">
            <v>61</v>
          </cell>
          <cell r="G1230">
            <v>5075.42</v>
          </cell>
          <cell r="H1230">
            <v>0</v>
          </cell>
          <cell r="I1230" t="str">
            <v>Трофимова Надежда Михайловна</v>
          </cell>
          <cell r="J1230" t="str">
            <v>сдан в аренду</v>
          </cell>
          <cell r="K1230">
            <v>1</v>
          </cell>
          <cell r="L1230">
            <v>5075.42</v>
          </cell>
          <cell r="M1230">
            <v>61</v>
          </cell>
          <cell r="N1230">
            <v>83.203606557377057</v>
          </cell>
          <cell r="O1230">
            <v>5.82</v>
          </cell>
          <cell r="P1230">
            <v>5.82</v>
          </cell>
          <cell r="Q1230">
            <v>0</v>
          </cell>
          <cell r="R1230" t="str">
            <v>забаланс</v>
          </cell>
          <cell r="S1230">
            <v>5.82</v>
          </cell>
        </row>
        <row r="1231">
          <cell r="D1231" t="str">
            <v>103040101</v>
          </cell>
          <cell r="E1231">
            <v>5075.42</v>
          </cell>
          <cell r="F1231">
            <v>61</v>
          </cell>
          <cell r="G1231">
            <v>5075.42</v>
          </cell>
          <cell r="H1231">
            <v>0</v>
          </cell>
          <cell r="I1231" t="str">
            <v>Трофимова Надежда Михайловна</v>
          </cell>
          <cell r="J1231" t="str">
            <v>сдан в аренду</v>
          </cell>
          <cell r="K1231">
            <v>1</v>
          </cell>
          <cell r="L1231">
            <v>5075.42</v>
          </cell>
          <cell r="M1231">
            <v>61</v>
          </cell>
          <cell r="N1231">
            <v>83.203606557377057</v>
          </cell>
          <cell r="O1231">
            <v>5.82</v>
          </cell>
          <cell r="P1231">
            <v>5.82</v>
          </cell>
          <cell r="Q1231">
            <v>0</v>
          </cell>
          <cell r="R1231" t="str">
            <v>забаланс</v>
          </cell>
          <cell r="S1231">
            <v>5.82</v>
          </cell>
        </row>
        <row r="1232">
          <cell r="D1232" t="str">
            <v>103040105</v>
          </cell>
          <cell r="E1232">
            <v>5075.42</v>
          </cell>
          <cell r="F1232">
            <v>61</v>
          </cell>
          <cell r="G1232">
            <v>5075.42</v>
          </cell>
          <cell r="H1232">
            <v>0</v>
          </cell>
          <cell r="I1232" t="str">
            <v>Трофимова Надежда Михайловна</v>
          </cell>
          <cell r="J1232" t="str">
            <v>сдан в аренду</v>
          </cell>
          <cell r="K1232">
            <v>1</v>
          </cell>
          <cell r="L1232">
            <v>5075.42</v>
          </cell>
          <cell r="M1232">
            <v>61</v>
          </cell>
          <cell r="N1232">
            <v>83.203606557377057</v>
          </cell>
          <cell r="O1232">
            <v>5.82</v>
          </cell>
          <cell r="P1232">
            <v>5.82</v>
          </cell>
          <cell r="Q1232">
            <v>0</v>
          </cell>
          <cell r="R1232" t="str">
            <v>забаланс</v>
          </cell>
          <cell r="S1232">
            <v>5.82</v>
          </cell>
        </row>
        <row r="1233">
          <cell r="D1233" t="str">
            <v>103040109</v>
          </cell>
          <cell r="E1233">
            <v>5075.42</v>
          </cell>
          <cell r="F1233">
            <v>61</v>
          </cell>
          <cell r="G1233">
            <v>5075.42</v>
          </cell>
          <cell r="H1233">
            <v>0</v>
          </cell>
          <cell r="I1233" t="str">
            <v>Трофимова Надежда Михайловна</v>
          </cell>
          <cell r="J1233" t="str">
            <v>сдан в аренду</v>
          </cell>
          <cell r="K1233">
            <v>1</v>
          </cell>
          <cell r="L1233">
            <v>5075.42</v>
          </cell>
          <cell r="M1233">
            <v>61</v>
          </cell>
          <cell r="N1233">
            <v>83.203606557377057</v>
          </cell>
          <cell r="O1233">
            <v>5.82</v>
          </cell>
          <cell r="P1233">
            <v>5.82</v>
          </cell>
          <cell r="Q1233">
            <v>0</v>
          </cell>
          <cell r="R1233" t="str">
            <v>забаланс</v>
          </cell>
          <cell r="S1233">
            <v>5.82</v>
          </cell>
        </row>
        <row r="1234">
          <cell r="D1234" t="str">
            <v>103054577</v>
          </cell>
          <cell r="E1234">
            <v>8234.57</v>
          </cell>
          <cell r="F1234">
            <v>37</v>
          </cell>
          <cell r="G1234">
            <v>8234.57</v>
          </cell>
          <cell r="H1234">
            <v>0</v>
          </cell>
          <cell r="I1234" t="str">
            <v>Трофимова Надежда Михайловна</v>
          </cell>
          <cell r="J1234" t="str">
            <v>сдан в аренду</v>
          </cell>
          <cell r="K1234">
            <v>1</v>
          </cell>
          <cell r="L1234">
            <v>8234.57</v>
          </cell>
          <cell r="M1234">
            <v>37</v>
          </cell>
          <cell r="N1234">
            <v>222.55594594594595</v>
          </cell>
          <cell r="O1234">
            <v>15.58</v>
          </cell>
          <cell r="P1234">
            <v>15.58</v>
          </cell>
          <cell r="Q1234">
            <v>0</v>
          </cell>
          <cell r="R1234" t="str">
            <v>забаланс</v>
          </cell>
          <cell r="S1234">
            <v>15.58</v>
          </cell>
        </row>
        <row r="1235">
          <cell r="D1235" t="str">
            <v>103054578</v>
          </cell>
          <cell r="E1235">
            <v>8234.57</v>
          </cell>
          <cell r="F1235">
            <v>37</v>
          </cell>
          <cell r="G1235">
            <v>8234.57</v>
          </cell>
          <cell r="H1235">
            <v>0</v>
          </cell>
          <cell r="I1235" t="str">
            <v>Трофимова Надежда Михайловна</v>
          </cell>
          <cell r="J1235" t="str">
            <v>сдан в аренду</v>
          </cell>
          <cell r="K1235">
            <v>1</v>
          </cell>
          <cell r="L1235">
            <v>8234.57</v>
          </cell>
          <cell r="M1235">
            <v>37</v>
          </cell>
          <cell r="N1235">
            <v>222.55594594594595</v>
          </cell>
          <cell r="O1235">
            <v>15.58</v>
          </cell>
          <cell r="P1235">
            <v>15.58</v>
          </cell>
          <cell r="Q1235">
            <v>0</v>
          </cell>
          <cell r="R1235" t="str">
            <v>забаланс</v>
          </cell>
          <cell r="S1235">
            <v>15.58</v>
          </cell>
        </row>
        <row r="1236">
          <cell r="D1236" t="str">
            <v>103054579</v>
          </cell>
          <cell r="E1236">
            <v>8234.57</v>
          </cell>
          <cell r="F1236">
            <v>37</v>
          </cell>
          <cell r="G1236">
            <v>8234.57</v>
          </cell>
          <cell r="H1236">
            <v>0</v>
          </cell>
          <cell r="I1236" t="str">
            <v>Трофимова Надежда Михайловна</v>
          </cell>
          <cell r="J1236" t="str">
            <v>сдан в аренду</v>
          </cell>
          <cell r="K1236">
            <v>1</v>
          </cell>
          <cell r="L1236">
            <v>8234.57</v>
          </cell>
          <cell r="M1236">
            <v>37</v>
          </cell>
          <cell r="N1236">
            <v>222.55594594594595</v>
          </cell>
          <cell r="O1236">
            <v>15.58</v>
          </cell>
          <cell r="P1236">
            <v>15.58</v>
          </cell>
          <cell r="Q1236">
            <v>0</v>
          </cell>
          <cell r="R1236" t="str">
            <v>забаланс</v>
          </cell>
          <cell r="S1236">
            <v>15.58</v>
          </cell>
        </row>
        <row r="1237">
          <cell r="D1237" t="str">
            <v>103054580</v>
          </cell>
          <cell r="E1237">
            <v>8234.57</v>
          </cell>
          <cell r="F1237">
            <v>37</v>
          </cell>
          <cell r="G1237">
            <v>8234.57</v>
          </cell>
          <cell r="H1237">
            <v>0</v>
          </cell>
          <cell r="I1237" t="str">
            <v>Трофимова Надежда Михайловна</v>
          </cell>
          <cell r="J1237" t="str">
            <v>сдан в аренду</v>
          </cell>
          <cell r="K1237">
            <v>1</v>
          </cell>
          <cell r="L1237">
            <v>8234.57</v>
          </cell>
          <cell r="M1237">
            <v>37</v>
          </cell>
          <cell r="N1237">
            <v>222.55594594594595</v>
          </cell>
          <cell r="O1237">
            <v>15.58</v>
          </cell>
          <cell r="P1237">
            <v>15.58</v>
          </cell>
          <cell r="Q1237">
            <v>0</v>
          </cell>
          <cell r="R1237" t="str">
            <v>забаланс</v>
          </cell>
          <cell r="S1237">
            <v>15.58</v>
          </cell>
        </row>
        <row r="1238">
          <cell r="D1238" t="str">
            <v>103054581</v>
          </cell>
          <cell r="E1238">
            <v>8234.57</v>
          </cell>
          <cell r="F1238">
            <v>37</v>
          </cell>
          <cell r="G1238">
            <v>8234.57</v>
          </cell>
          <cell r="H1238">
            <v>0</v>
          </cell>
          <cell r="I1238" t="str">
            <v>Трофимова Надежда Михайловна</v>
          </cell>
          <cell r="J1238" t="str">
            <v>сдан в аренду</v>
          </cell>
          <cell r="K1238">
            <v>1</v>
          </cell>
          <cell r="L1238">
            <v>8234.57</v>
          </cell>
          <cell r="M1238">
            <v>37</v>
          </cell>
          <cell r="N1238">
            <v>222.55594594594595</v>
          </cell>
          <cell r="O1238">
            <v>15.58</v>
          </cell>
          <cell r="P1238">
            <v>15.58</v>
          </cell>
          <cell r="Q1238">
            <v>0</v>
          </cell>
          <cell r="R1238" t="str">
            <v>забаланс</v>
          </cell>
          <cell r="S1238">
            <v>15.58</v>
          </cell>
        </row>
        <row r="1239">
          <cell r="D1239" t="str">
            <v>103054582</v>
          </cell>
          <cell r="E1239">
            <v>8234.57</v>
          </cell>
          <cell r="F1239">
            <v>37</v>
          </cell>
          <cell r="G1239">
            <v>8234.57</v>
          </cell>
          <cell r="H1239">
            <v>0</v>
          </cell>
          <cell r="I1239" t="str">
            <v>Трофимова Надежда Михайловна</v>
          </cell>
          <cell r="J1239" t="str">
            <v>сдан в аренду</v>
          </cell>
          <cell r="K1239">
            <v>1</v>
          </cell>
          <cell r="L1239">
            <v>8234.57</v>
          </cell>
          <cell r="M1239">
            <v>37</v>
          </cell>
          <cell r="N1239">
            <v>222.55594594594595</v>
          </cell>
          <cell r="O1239">
            <v>15.58</v>
          </cell>
          <cell r="P1239">
            <v>15.58</v>
          </cell>
          <cell r="Q1239">
            <v>0</v>
          </cell>
          <cell r="R1239" t="str">
            <v>забаланс</v>
          </cell>
          <cell r="S1239">
            <v>15.58</v>
          </cell>
        </row>
        <row r="1240">
          <cell r="D1240" t="str">
            <v>103054588</v>
          </cell>
          <cell r="E1240">
            <v>8234.57</v>
          </cell>
          <cell r="F1240">
            <v>37</v>
          </cell>
          <cell r="G1240">
            <v>8234.57</v>
          </cell>
          <cell r="H1240">
            <v>0</v>
          </cell>
          <cell r="I1240" t="str">
            <v>Трофимова Надежда Михайловна</v>
          </cell>
          <cell r="J1240" t="str">
            <v>сдан в аренду</v>
          </cell>
          <cell r="K1240">
            <v>1</v>
          </cell>
          <cell r="L1240">
            <v>8234.57</v>
          </cell>
          <cell r="M1240">
            <v>37</v>
          </cell>
          <cell r="N1240">
            <v>222.55594594594595</v>
          </cell>
          <cell r="O1240">
            <v>15.58</v>
          </cell>
          <cell r="P1240">
            <v>15.58</v>
          </cell>
          <cell r="Q1240">
            <v>0</v>
          </cell>
          <cell r="R1240" t="str">
            <v>забаланс</v>
          </cell>
          <cell r="S1240">
            <v>15.58</v>
          </cell>
        </row>
        <row r="1241">
          <cell r="D1241" t="str">
            <v>103054589</v>
          </cell>
          <cell r="E1241">
            <v>8234.57</v>
          </cell>
          <cell r="F1241">
            <v>37</v>
          </cell>
          <cell r="G1241">
            <v>8234.57</v>
          </cell>
          <cell r="H1241">
            <v>0</v>
          </cell>
          <cell r="I1241" t="str">
            <v>Трофимова Надежда Михайловна</v>
          </cell>
          <cell r="J1241" t="str">
            <v>сдан в аренду</v>
          </cell>
          <cell r="K1241">
            <v>1</v>
          </cell>
          <cell r="L1241">
            <v>8234.57</v>
          </cell>
          <cell r="M1241">
            <v>37</v>
          </cell>
          <cell r="N1241">
            <v>222.55594594594595</v>
          </cell>
          <cell r="O1241">
            <v>15.58</v>
          </cell>
          <cell r="P1241">
            <v>15.58</v>
          </cell>
          <cell r="Q1241">
            <v>0</v>
          </cell>
          <cell r="R1241" t="str">
            <v>забаланс</v>
          </cell>
          <cell r="S1241">
            <v>15.58</v>
          </cell>
        </row>
        <row r="1242">
          <cell r="D1242" t="str">
            <v>103054590</v>
          </cell>
          <cell r="E1242">
            <v>8234.57</v>
          </cell>
          <cell r="F1242">
            <v>37</v>
          </cell>
          <cell r="G1242">
            <v>8234.57</v>
          </cell>
          <cell r="H1242">
            <v>0</v>
          </cell>
          <cell r="I1242" t="str">
            <v>Трофимова Надежда Михайловна</v>
          </cell>
          <cell r="J1242" t="str">
            <v>сдан в аренду</v>
          </cell>
          <cell r="K1242">
            <v>1</v>
          </cell>
          <cell r="L1242">
            <v>8234.57</v>
          </cell>
          <cell r="M1242">
            <v>37</v>
          </cell>
          <cell r="N1242">
            <v>222.55594594594595</v>
          </cell>
          <cell r="O1242">
            <v>15.58</v>
          </cell>
          <cell r="P1242">
            <v>15.58</v>
          </cell>
          <cell r="Q1242">
            <v>0</v>
          </cell>
          <cell r="R1242" t="str">
            <v>забаланс</v>
          </cell>
          <cell r="S1242">
            <v>15.58</v>
          </cell>
        </row>
        <row r="1243">
          <cell r="D1243" t="str">
            <v>103054594</v>
          </cell>
          <cell r="E1243">
            <v>8234.57</v>
          </cell>
          <cell r="F1243">
            <v>37</v>
          </cell>
          <cell r="G1243">
            <v>8234.57</v>
          </cell>
          <cell r="H1243">
            <v>0</v>
          </cell>
          <cell r="I1243" t="str">
            <v>Трофимова Надежда Михайловна</v>
          </cell>
          <cell r="J1243" t="str">
            <v>сдан в аренду</v>
          </cell>
          <cell r="K1243">
            <v>1</v>
          </cell>
          <cell r="L1243">
            <v>8234.57</v>
          </cell>
          <cell r="M1243">
            <v>37</v>
          </cell>
          <cell r="N1243">
            <v>222.55594594594595</v>
          </cell>
          <cell r="O1243">
            <v>15.58</v>
          </cell>
          <cell r="P1243">
            <v>15.58</v>
          </cell>
          <cell r="Q1243">
            <v>0</v>
          </cell>
          <cell r="R1243" t="str">
            <v>забаланс</v>
          </cell>
          <cell r="S1243">
            <v>15.58</v>
          </cell>
        </row>
        <row r="1244">
          <cell r="D1244" t="str">
            <v>103054595</v>
          </cell>
          <cell r="E1244">
            <v>8234.57</v>
          </cell>
          <cell r="F1244">
            <v>37</v>
          </cell>
          <cell r="G1244">
            <v>8234.57</v>
          </cell>
          <cell r="H1244">
            <v>0</v>
          </cell>
          <cell r="I1244" t="str">
            <v>Трофимова Надежда Михайловна</v>
          </cell>
          <cell r="J1244" t="str">
            <v>сдан в аренду</v>
          </cell>
          <cell r="K1244">
            <v>1</v>
          </cell>
          <cell r="L1244">
            <v>8234.57</v>
          </cell>
          <cell r="M1244">
            <v>37</v>
          </cell>
          <cell r="N1244">
            <v>222.55594594594595</v>
          </cell>
          <cell r="O1244">
            <v>15.58</v>
          </cell>
          <cell r="P1244">
            <v>15.58</v>
          </cell>
          <cell r="Q1244">
            <v>0</v>
          </cell>
          <cell r="R1244" t="str">
            <v>забаланс</v>
          </cell>
          <cell r="S1244">
            <v>15.58</v>
          </cell>
        </row>
        <row r="1245">
          <cell r="D1245" t="str">
            <v>103054596</v>
          </cell>
          <cell r="E1245">
            <v>8234.57</v>
          </cell>
          <cell r="F1245">
            <v>37</v>
          </cell>
          <cell r="G1245">
            <v>8234.57</v>
          </cell>
          <cell r="H1245">
            <v>0</v>
          </cell>
          <cell r="I1245" t="str">
            <v>Трофимова Надежда Михайловна</v>
          </cell>
          <cell r="J1245" t="str">
            <v>сдан в аренду</v>
          </cell>
          <cell r="K1245">
            <v>1</v>
          </cell>
          <cell r="L1245">
            <v>8234.57</v>
          </cell>
          <cell r="M1245">
            <v>37</v>
          </cell>
          <cell r="N1245">
            <v>222.55594594594595</v>
          </cell>
          <cell r="O1245">
            <v>15.58</v>
          </cell>
          <cell r="P1245">
            <v>15.58</v>
          </cell>
          <cell r="Q1245">
            <v>0</v>
          </cell>
          <cell r="R1245" t="str">
            <v>забаланс</v>
          </cell>
          <cell r="S1245">
            <v>15.58</v>
          </cell>
        </row>
        <row r="1246">
          <cell r="D1246" t="str">
            <v>103054597</v>
          </cell>
          <cell r="E1246">
            <v>8234.57</v>
          </cell>
          <cell r="F1246">
            <v>37</v>
          </cell>
          <cell r="G1246">
            <v>8234.57</v>
          </cell>
          <cell r="H1246">
            <v>0</v>
          </cell>
          <cell r="I1246" t="str">
            <v>Трофимова Надежда Михайловна</v>
          </cell>
          <cell r="J1246" t="str">
            <v>сдан в аренду</v>
          </cell>
          <cell r="K1246">
            <v>1</v>
          </cell>
          <cell r="L1246">
            <v>8234.57</v>
          </cell>
          <cell r="M1246">
            <v>37</v>
          </cell>
          <cell r="N1246">
            <v>222.55594594594595</v>
          </cell>
          <cell r="O1246">
            <v>15.58</v>
          </cell>
          <cell r="P1246">
            <v>15.58</v>
          </cell>
          <cell r="Q1246">
            <v>0</v>
          </cell>
          <cell r="R1246" t="str">
            <v>забаланс</v>
          </cell>
          <cell r="S1246">
            <v>15.58</v>
          </cell>
        </row>
        <row r="1247">
          <cell r="D1247" t="str">
            <v>103054598</v>
          </cell>
          <cell r="E1247">
            <v>8234.57</v>
          </cell>
          <cell r="F1247">
            <v>37</v>
          </cell>
          <cell r="G1247">
            <v>8234.57</v>
          </cell>
          <cell r="H1247">
            <v>0</v>
          </cell>
          <cell r="I1247" t="str">
            <v>Трофимова Надежда Михайловна</v>
          </cell>
          <cell r="J1247" t="str">
            <v>сдан в аренду</v>
          </cell>
          <cell r="K1247">
            <v>1</v>
          </cell>
          <cell r="L1247">
            <v>8234.57</v>
          </cell>
          <cell r="M1247">
            <v>37</v>
          </cell>
          <cell r="N1247">
            <v>222.55594594594595</v>
          </cell>
          <cell r="O1247">
            <v>15.58</v>
          </cell>
          <cell r="P1247">
            <v>15.58</v>
          </cell>
          <cell r="Q1247">
            <v>0</v>
          </cell>
          <cell r="R1247" t="str">
            <v>забаланс</v>
          </cell>
          <cell r="S1247">
            <v>15.58</v>
          </cell>
        </row>
        <row r="1248">
          <cell r="D1248" t="str">
            <v>103054599</v>
          </cell>
          <cell r="E1248">
            <v>8234.57</v>
          </cell>
          <cell r="F1248">
            <v>37</v>
          </cell>
          <cell r="G1248">
            <v>8234.57</v>
          </cell>
          <cell r="H1248">
            <v>0</v>
          </cell>
          <cell r="I1248" t="str">
            <v>Трофимова Надежда Михайловна</v>
          </cell>
          <cell r="J1248" t="str">
            <v>сдан в аренду</v>
          </cell>
          <cell r="K1248">
            <v>1</v>
          </cell>
          <cell r="L1248">
            <v>8234.57</v>
          </cell>
          <cell r="M1248">
            <v>37</v>
          </cell>
          <cell r="N1248">
            <v>222.55594594594595</v>
          </cell>
          <cell r="O1248">
            <v>15.58</v>
          </cell>
          <cell r="P1248">
            <v>15.58</v>
          </cell>
          <cell r="Q1248">
            <v>0</v>
          </cell>
          <cell r="R1248" t="str">
            <v>забаланс</v>
          </cell>
          <cell r="S1248">
            <v>15.58</v>
          </cell>
        </row>
        <row r="1249">
          <cell r="D1249" t="str">
            <v>103054600</v>
          </cell>
          <cell r="E1249">
            <v>8234.57</v>
          </cell>
          <cell r="F1249">
            <v>37</v>
          </cell>
          <cell r="G1249">
            <v>8234.57</v>
          </cell>
          <cell r="H1249">
            <v>0</v>
          </cell>
          <cell r="I1249" t="str">
            <v>Трофимова Надежда Михайловна</v>
          </cell>
          <cell r="J1249" t="str">
            <v>сдан в аренду</v>
          </cell>
          <cell r="K1249">
            <v>1</v>
          </cell>
          <cell r="L1249">
            <v>8234.57</v>
          </cell>
          <cell r="M1249">
            <v>37</v>
          </cell>
          <cell r="N1249">
            <v>222.55594594594595</v>
          </cell>
          <cell r="O1249">
            <v>15.58</v>
          </cell>
          <cell r="P1249">
            <v>15.58</v>
          </cell>
          <cell r="Q1249">
            <v>0</v>
          </cell>
          <cell r="R1249" t="str">
            <v>забаланс</v>
          </cell>
          <cell r="S1249">
            <v>15.58</v>
          </cell>
        </row>
        <row r="1250">
          <cell r="D1250" t="str">
            <v>103054601</v>
          </cell>
          <cell r="E1250">
            <v>8234.57</v>
          </cell>
          <cell r="F1250">
            <v>37</v>
          </cell>
          <cell r="G1250">
            <v>8234.57</v>
          </cell>
          <cell r="H1250">
            <v>0</v>
          </cell>
          <cell r="I1250" t="str">
            <v>Трофимова Надежда Михайловна</v>
          </cell>
          <cell r="J1250" t="str">
            <v>сдан в аренду</v>
          </cell>
          <cell r="K1250">
            <v>1</v>
          </cell>
          <cell r="L1250">
            <v>8234.57</v>
          </cell>
          <cell r="M1250">
            <v>37</v>
          </cell>
          <cell r="N1250">
            <v>222.55594594594595</v>
          </cell>
          <cell r="O1250">
            <v>15.58</v>
          </cell>
          <cell r="P1250">
            <v>15.58</v>
          </cell>
          <cell r="Q1250">
            <v>0</v>
          </cell>
          <cell r="R1250" t="str">
            <v>забаланс</v>
          </cell>
          <cell r="S1250">
            <v>15.58</v>
          </cell>
        </row>
        <row r="1251">
          <cell r="D1251" t="str">
            <v>103054602</v>
          </cell>
          <cell r="E1251">
            <v>8234.57</v>
          </cell>
          <cell r="F1251">
            <v>37</v>
          </cell>
          <cell r="G1251">
            <v>8234.57</v>
          </cell>
          <cell r="H1251">
            <v>0</v>
          </cell>
          <cell r="I1251" t="str">
            <v>Трофимова Надежда Михайловна</v>
          </cell>
          <cell r="J1251" t="str">
            <v>сдан в аренду</v>
          </cell>
          <cell r="K1251">
            <v>1</v>
          </cell>
          <cell r="L1251">
            <v>8234.57</v>
          </cell>
          <cell r="M1251">
            <v>37</v>
          </cell>
          <cell r="N1251">
            <v>222.55594594594595</v>
          </cell>
          <cell r="O1251">
            <v>15.58</v>
          </cell>
          <cell r="P1251">
            <v>15.58</v>
          </cell>
          <cell r="Q1251">
            <v>0</v>
          </cell>
          <cell r="R1251" t="str">
            <v>забаланс</v>
          </cell>
          <cell r="S1251">
            <v>15.58</v>
          </cell>
        </row>
        <row r="1252">
          <cell r="D1252" t="str">
            <v>103054603</v>
          </cell>
          <cell r="E1252">
            <v>8234.57</v>
          </cell>
          <cell r="F1252">
            <v>37</v>
          </cell>
          <cell r="G1252">
            <v>8234.57</v>
          </cell>
          <cell r="H1252">
            <v>0</v>
          </cell>
          <cell r="I1252" t="str">
            <v>Трофимова Надежда Михайловна</v>
          </cell>
          <cell r="J1252" t="str">
            <v>сдан в аренду</v>
          </cell>
          <cell r="K1252">
            <v>1</v>
          </cell>
          <cell r="L1252">
            <v>8234.57</v>
          </cell>
          <cell r="M1252">
            <v>37</v>
          </cell>
          <cell r="N1252">
            <v>222.55594594594595</v>
          </cell>
          <cell r="O1252">
            <v>15.58</v>
          </cell>
          <cell r="P1252">
            <v>15.58</v>
          </cell>
          <cell r="Q1252">
            <v>0</v>
          </cell>
          <cell r="R1252" t="str">
            <v>забаланс</v>
          </cell>
          <cell r="S1252">
            <v>15.58</v>
          </cell>
        </row>
        <row r="1253">
          <cell r="D1253" t="str">
            <v>103054604</v>
          </cell>
          <cell r="E1253">
            <v>8234.57</v>
          </cell>
          <cell r="F1253">
            <v>37</v>
          </cell>
          <cell r="G1253">
            <v>8234.57</v>
          </cell>
          <cell r="H1253">
            <v>0</v>
          </cell>
          <cell r="I1253" t="str">
            <v>Трофимова Надежда Михайловна</v>
          </cell>
          <cell r="J1253" t="str">
            <v>сдан в аренду</v>
          </cell>
          <cell r="K1253">
            <v>1</v>
          </cell>
          <cell r="L1253">
            <v>8234.57</v>
          </cell>
          <cell r="M1253">
            <v>37</v>
          </cell>
          <cell r="N1253">
            <v>222.55594594594595</v>
          </cell>
          <cell r="O1253">
            <v>15.58</v>
          </cell>
          <cell r="P1253">
            <v>15.58</v>
          </cell>
          <cell r="Q1253">
            <v>0</v>
          </cell>
          <cell r="R1253" t="str">
            <v>забаланс</v>
          </cell>
          <cell r="S1253">
            <v>15.58</v>
          </cell>
        </row>
        <row r="1254">
          <cell r="D1254" t="str">
            <v>103054605</v>
          </cell>
          <cell r="E1254">
            <v>8234.57</v>
          </cell>
          <cell r="F1254">
            <v>37</v>
          </cell>
          <cell r="G1254">
            <v>8234.57</v>
          </cell>
          <cell r="H1254">
            <v>0</v>
          </cell>
          <cell r="I1254" t="str">
            <v>Трофимова Надежда Михайловна</v>
          </cell>
          <cell r="J1254" t="str">
            <v>сдан в аренду</v>
          </cell>
          <cell r="K1254">
            <v>1</v>
          </cell>
          <cell r="L1254">
            <v>8234.57</v>
          </cell>
          <cell r="M1254">
            <v>37</v>
          </cell>
          <cell r="N1254">
            <v>222.55594594594595</v>
          </cell>
          <cell r="O1254">
            <v>15.58</v>
          </cell>
          <cell r="P1254">
            <v>15.58</v>
          </cell>
          <cell r="Q1254">
            <v>0</v>
          </cell>
          <cell r="R1254" t="str">
            <v>забаланс</v>
          </cell>
          <cell r="S1254">
            <v>15.58</v>
          </cell>
        </row>
        <row r="1255">
          <cell r="D1255" t="str">
            <v>103054606</v>
          </cell>
          <cell r="E1255">
            <v>8234.57</v>
          </cell>
          <cell r="F1255">
            <v>37</v>
          </cell>
          <cell r="G1255">
            <v>8234.57</v>
          </cell>
          <cell r="H1255">
            <v>0</v>
          </cell>
          <cell r="I1255" t="str">
            <v>Трофимова Надежда Михайловна</v>
          </cell>
          <cell r="J1255" t="str">
            <v>сдан в аренду</v>
          </cell>
          <cell r="K1255">
            <v>1</v>
          </cell>
          <cell r="L1255">
            <v>8234.57</v>
          </cell>
          <cell r="M1255">
            <v>37</v>
          </cell>
          <cell r="N1255">
            <v>222.55594594594595</v>
          </cell>
          <cell r="O1255">
            <v>15.58</v>
          </cell>
          <cell r="P1255">
            <v>15.58</v>
          </cell>
          <cell r="Q1255">
            <v>0</v>
          </cell>
          <cell r="R1255" t="str">
            <v>забаланс</v>
          </cell>
          <cell r="S1255">
            <v>15.58</v>
          </cell>
        </row>
        <row r="1256">
          <cell r="D1256" t="str">
            <v>103054607</v>
          </cell>
          <cell r="E1256">
            <v>8234.57</v>
          </cell>
          <cell r="F1256">
            <v>37</v>
          </cell>
          <cell r="G1256">
            <v>8234.57</v>
          </cell>
          <cell r="H1256">
            <v>0</v>
          </cell>
          <cell r="I1256" t="str">
            <v>Трофимова Надежда Михайловна</v>
          </cell>
          <cell r="J1256" t="str">
            <v>сдан в аренду</v>
          </cell>
          <cell r="K1256">
            <v>1</v>
          </cell>
          <cell r="L1256">
            <v>8234.57</v>
          </cell>
          <cell r="M1256">
            <v>37</v>
          </cell>
          <cell r="N1256">
            <v>222.55594594594595</v>
          </cell>
          <cell r="O1256">
            <v>15.58</v>
          </cell>
          <cell r="P1256">
            <v>15.58</v>
          </cell>
          <cell r="Q1256">
            <v>0</v>
          </cell>
          <cell r="R1256" t="str">
            <v>забаланс</v>
          </cell>
          <cell r="S1256">
            <v>15.58</v>
          </cell>
        </row>
        <row r="1257">
          <cell r="D1257" t="str">
            <v>103054608</v>
          </cell>
          <cell r="E1257">
            <v>8234.57</v>
          </cell>
          <cell r="F1257">
            <v>37</v>
          </cell>
          <cell r="G1257">
            <v>8234.57</v>
          </cell>
          <cell r="H1257">
            <v>0</v>
          </cell>
          <cell r="I1257" t="str">
            <v>Трофимова Надежда Михайловна</v>
          </cell>
          <cell r="J1257" t="str">
            <v>сдан в аренду</v>
          </cell>
          <cell r="K1257">
            <v>1</v>
          </cell>
          <cell r="L1257">
            <v>8234.57</v>
          </cell>
          <cell r="M1257">
            <v>37</v>
          </cell>
          <cell r="N1257">
            <v>222.55594594594595</v>
          </cell>
          <cell r="O1257">
            <v>15.58</v>
          </cell>
          <cell r="P1257">
            <v>15.58</v>
          </cell>
          <cell r="Q1257">
            <v>0</v>
          </cell>
          <cell r="R1257" t="str">
            <v>забаланс</v>
          </cell>
          <cell r="S1257">
            <v>15.58</v>
          </cell>
        </row>
        <row r="1258">
          <cell r="D1258" t="str">
            <v>103054609</v>
          </cell>
          <cell r="E1258">
            <v>8234.57</v>
          </cell>
          <cell r="F1258">
            <v>37</v>
          </cell>
          <cell r="G1258">
            <v>8234.57</v>
          </cell>
          <cell r="H1258">
            <v>0</v>
          </cell>
          <cell r="I1258" t="str">
            <v>Трофимова Надежда Михайловна</v>
          </cell>
          <cell r="J1258" t="str">
            <v>сдан в аренду</v>
          </cell>
          <cell r="K1258">
            <v>1</v>
          </cell>
          <cell r="L1258">
            <v>8234.57</v>
          </cell>
          <cell r="M1258">
            <v>37</v>
          </cell>
          <cell r="N1258">
            <v>222.55594594594595</v>
          </cell>
          <cell r="O1258">
            <v>15.58</v>
          </cell>
          <cell r="P1258">
            <v>15.58</v>
          </cell>
          <cell r="Q1258">
            <v>0</v>
          </cell>
          <cell r="R1258" t="str">
            <v>забаланс</v>
          </cell>
          <cell r="S1258">
            <v>15.58</v>
          </cell>
        </row>
        <row r="1259">
          <cell r="D1259" t="str">
            <v>103054610</v>
          </cell>
          <cell r="E1259">
            <v>8234.57</v>
          </cell>
          <cell r="F1259">
            <v>37</v>
          </cell>
          <cell r="G1259">
            <v>8234.57</v>
          </cell>
          <cell r="H1259">
            <v>0</v>
          </cell>
          <cell r="I1259" t="str">
            <v>Трофимова Надежда Михайловна</v>
          </cell>
          <cell r="J1259" t="str">
            <v>сдан в аренду</v>
          </cell>
          <cell r="K1259">
            <v>1</v>
          </cell>
          <cell r="L1259">
            <v>8234.57</v>
          </cell>
          <cell r="M1259">
            <v>37</v>
          </cell>
          <cell r="N1259">
            <v>222.55594594594595</v>
          </cell>
          <cell r="O1259">
            <v>15.58</v>
          </cell>
          <cell r="P1259">
            <v>15.58</v>
          </cell>
          <cell r="Q1259">
            <v>0</v>
          </cell>
          <cell r="R1259" t="str">
            <v>забаланс</v>
          </cell>
          <cell r="S1259">
            <v>15.58</v>
          </cell>
        </row>
        <row r="1260">
          <cell r="D1260" t="str">
            <v>103054611</v>
          </cell>
          <cell r="E1260">
            <v>8234.57</v>
          </cell>
          <cell r="F1260">
            <v>37</v>
          </cell>
          <cell r="G1260">
            <v>8234.57</v>
          </cell>
          <cell r="H1260">
            <v>0</v>
          </cell>
          <cell r="I1260" t="str">
            <v>Трофимова Надежда Михайловна</v>
          </cell>
          <cell r="J1260" t="str">
            <v>сдан в аренду</v>
          </cell>
          <cell r="K1260">
            <v>1</v>
          </cell>
          <cell r="L1260">
            <v>8234.57</v>
          </cell>
          <cell r="M1260">
            <v>37</v>
          </cell>
          <cell r="N1260">
            <v>222.55594594594595</v>
          </cell>
          <cell r="O1260">
            <v>15.58</v>
          </cell>
          <cell r="P1260">
            <v>15.58</v>
          </cell>
          <cell r="Q1260">
            <v>0</v>
          </cell>
          <cell r="R1260" t="str">
            <v>забаланс</v>
          </cell>
          <cell r="S1260">
            <v>15.58</v>
          </cell>
        </row>
        <row r="1261">
          <cell r="D1261" t="str">
            <v>103054612</v>
          </cell>
          <cell r="E1261">
            <v>8234.57</v>
          </cell>
          <cell r="F1261">
            <v>37</v>
          </cell>
          <cell r="G1261">
            <v>8234.57</v>
          </cell>
          <cell r="H1261">
            <v>0</v>
          </cell>
          <cell r="I1261" t="str">
            <v>Трофимова Надежда Михайловна</v>
          </cell>
          <cell r="J1261" t="str">
            <v>сдан в аренду</v>
          </cell>
          <cell r="K1261">
            <v>1</v>
          </cell>
          <cell r="L1261">
            <v>8234.57</v>
          </cell>
          <cell r="M1261">
            <v>37</v>
          </cell>
          <cell r="N1261">
            <v>222.55594594594595</v>
          </cell>
          <cell r="O1261">
            <v>15.58</v>
          </cell>
          <cell r="P1261">
            <v>15.58</v>
          </cell>
          <cell r="Q1261">
            <v>0</v>
          </cell>
          <cell r="R1261" t="str">
            <v>забаланс</v>
          </cell>
          <cell r="S1261">
            <v>15.58</v>
          </cell>
        </row>
        <row r="1262">
          <cell r="D1262" t="str">
            <v>103054613</v>
          </cell>
          <cell r="E1262">
            <v>8234.57</v>
          </cell>
          <cell r="F1262">
            <v>37</v>
          </cell>
          <cell r="G1262">
            <v>8234.57</v>
          </cell>
          <cell r="H1262">
            <v>0</v>
          </cell>
          <cell r="I1262" t="str">
            <v>Трофимова Надежда Михайловна</v>
          </cell>
          <cell r="J1262" t="str">
            <v>сдан в аренду</v>
          </cell>
          <cell r="K1262">
            <v>1</v>
          </cell>
          <cell r="L1262">
            <v>8234.57</v>
          </cell>
          <cell r="M1262">
            <v>37</v>
          </cell>
          <cell r="N1262">
            <v>222.55594594594595</v>
          </cell>
          <cell r="O1262">
            <v>15.58</v>
          </cell>
          <cell r="P1262">
            <v>15.58</v>
          </cell>
          <cell r="Q1262">
            <v>0</v>
          </cell>
          <cell r="R1262" t="str">
            <v>забаланс</v>
          </cell>
          <cell r="S1262">
            <v>15.58</v>
          </cell>
        </row>
        <row r="1263">
          <cell r="D1263" t="str">
            <v>103054614</v>
          </cell>
          <cell r="E1263">
            <v>8234.57</v>
          </cell>
          <cell r="F1263">
            <v>37</v>
          </cell>
          <cell r="G1263">
            <v>8234.57</v>
          </cell>
          <cell r="H1263">
            <v>0</v>
          </cell>
          <cell r="I1263" t="str">
            <v>Трофимова Надежда Михайловна</v>
          </cell>
          <cell r="J1263" t="str">
            <v>сдан в аренду</v>
          </cell>
          <cell r="K1263">
            <v>1</v>
          </cell>
          <cell r="L1263">
            <v>8234.57</v>
          </cell>
          <cell r="M1263">
            <v>37</v>
          </cell>
          <cell r="N1263">
            <v>222.55594594594595</v>
          </cell>
          <cell r="O1263">
            <v>15.58</v>
          </cell>
          <cell r="P1263">
            <v>15.58</v>
          </cell>
          <cell r="Q1263">
            <v>0</v>
          </cell>
          <cell r="R1263" t="str">
            <v>забаланс</v>
          </cell>
          <cell r="S1263">
            <v>15.58</v>
          </cell>
        </row>
        <row r="1264">
          <cell r="D1264" t="str">
            <v>103054615</v>
          </cell>
          <cell r="E1264">
            <v>8234.56</v>
          </cell>
          <cell r="F1264">
            <v>37</v>
          </cell>
          <cell r="G1264">
            <v>8234.56</v>
          </cell>
          <cell r="H1264">
            <v>0</v>
          </cell>
          <cell r="I1264" t="str">
            <v>Трофимова Надежда Михайловна</v>
          </cell>
          <cell r="J1264" t="str">
            <v>сдан в аренду</v>
          </cell>
          <cell r="K1264">
            <v>1</v>
          </cell>
          <cell r="L1264">
            <v>8234.56</v>
          </cell>
          <cell r="M1264">
            <v>37</v>
          </cell>
          <cell r="N1264">
            <v>222.55567567567567</v>
          </cell>
          <cell r="O1264">
            <v>15.58</v>
          </cell>
          <cell r="P1264">
            <v>15.58</v>
          </cell>
          <cell r="Q1264">
            <v>0</v>
          </cell>
          <cell r="R1264" t="str">
            <v>забаланс</v>
          </cell>
          <cell r="S1264">
            <v>15.58</v>
          </cell>
        </row>
        <row r="1265">
          <cell r="D1265" t="str">
            <v>103054616</v>
          </cell>
          <cell r="E1265">
            <v>8234.57</v>
          </cell>
          <cell r="F1265">
            <v>37</v>
          </cell>
          <cell r="G1265">
            <v>8234.57</v>
          </cell>
          <cell r="H1265">
            <v>0</v>
          </cell>
          <cell r="I1265" t="str">
            <v>Трофимова Надежда Михайловна</v>
          </cell>
          <cell r="J1265" t="str">
            <v>сдан в аренду</v>
          </cell>
          <cell r="K1265">
            <v>1</v>
          </cell>
          <cell r="L1265">
            <v>8234.57</v>
          </cell>
          <cell r="M1265">
            <v>37</v>
          </cell>
          <cell r="N1265">
            <v>222.55594594594595</v>
          </cell>
          <cell r="O1265">
            <v>15.58</v>
          </cell>
          <cell r="P1265">
            <v>15.58</v>
          </cell>
          <cell r="Q1265">
            <v>0</v>
          </cell>
          <cell r="R1265" t="str">
            <v>забаланс</v>
          </cell>
          <cell r="S1265">
            <v>15.58</v>
          </cell>
        </row>
        <row r="1266">
          <cell r="D1266" t="str">
            <v>103054617</v>
          </cell>
          <cell r="E1266">
            <v>8234.56</v>
          </cell>
          <cell r="F1266">
            <v>37</v>
          </cell>
          <cell r="G1266">
            <v>8234.56</v>
          </cell>
          <cell r="H1266">
            <v>0</v>
          </cell>
          <cell r="I1266" t="str">
            <v>Трофимова Надежда Михайловна</v>
          </cell>
          <cell r="J1266" t="str">
            <v>сдан в аренду</v>
          </cell>
          <cell r="K1266">
            <v>1</v>
          </cell>
          <cell r="L1266">
            <v>8234.56</v>
          </cell>
          <cell r="M1266">
            <v>37</v>
          </cell>
          <cell r="N1266">
            <v>222.55567567567567</v>
          </cell>
          <cell r="O1266">
            <v>15.58</v>
          </cell>
          <cell r="P1266">
            <v>15.58</v>
          </cell>
          <cell r="Q1266">
            <v>0</v>
          </cell>
          <cell r="R1266" t="str">
            <v>забаланс</v>
          </cell>
          <cell r="S1266">
            <v>15.58</v>
          </cell>
        </row>
        <row r="1267">
          <cell r="D1267" t="str">
            <v>103054618</v>
          </cell>
          <cell r="E1267">
            <v>8234.57</v>
          </cell>
          <cell r="F1267">
            <v>37</v>
          </cell>
          <cell r="G1267">
            <v>8234.57</v>
          </cell>
          <cell r="H1267">
            <v>0</v>
          </cell>
          <cell r="I1267" t="str">
            <v>Трофимова Надежда Михайловна</v>
          </cell>
          <cell r="J1267" t="str">
            <v>сдан в аренду</v>
          </cell>
          <cell r="K1267">
            <v>1</v>
          </cell>
          <cell r="L1267">
            <v>8234.57</v>
          </cell>
          <cell r="M1267">
            <v>37</v>
          </cell>
          <cell r="N1267">
            <v>222.55594594594595</v>
          </cell>
          <cell r="O1267">
            <v>15.58</v>
          </cell>
          <cell r="P1267">
            <v>15.58</v>
          </cell>
          <cell r="Q1267">
            <v>0</v>
          </cell>
          <cell r="R1267" t="str">
            <v>забаланс</v>
          </cell>
          <cell r="S1267">
            <v>15.58</v>
          </cell>
        </row>
        <row r="1268">
          <cell r="D1268" t="str">
            <v>103054619</v>
          </cell>
          <cell r="E1268">
            <v>8234.56</v>
          </cell>
          <cell r="F1268">
            <v>37</v>
          </cell>
          <cell r="G1268">
            <v>8234.56</v>
          </cell>
          <cell r="H1268">
            <v>0</v>
          </cell>
          <cell r="I1268" t="str">
            <v>Трофимова Надежда Михайловна</v>
          </cell>
          <cell r="J1268" t="str">
            <v>сдан в аренду</v>
          </cell>
          <cell r="K1268">
            <v>1</v>
          </cell>
          <cell r="L1268">
            <v>8234.56</v>
          </cell>
          <cell r="M1268">
            <v>37</v>
          </cell>
          <cell r="N1268">
            <v>222.55567567567567</v>
          </cell>
          <cell r="O1268">
            <v>15.58</v>
          </cell>
          <cell r="P1268">
            <v>15.58</v>
          </cell>
          <cell r="Q1268">
            <v>0</v>
          </cell>
          <cell r="R1268" t="str">
            <v>забаланс</v>
          </cell>
          <cell r="S1268">
            <v>15.58</v>
          </cell>
        </row>
        <row r="1269">
          <cell r="D1269" t="str">
            <v>103054621</v>
          </cell>
          <cell r="E1269">
            <v>8234.57</v>
          </cell>
          <cell r="F1269">
            <v>37</v>
          </cell>
          <cell r="G1269">
            <v>8234.57</v>
          </cell>
          <cell r="H1269">
            <v>0</v>
          </cell>
          <cell r="I1269" t="str">
            <v>Трофимова Надежда Михайловна</v>
          </cell>
          <cell r="J1269" t="str">
            <v>сдан в аренду</v>
          </cell>
          <cell r="K1269">
            <v>1</v>
          </cell>
          <cell r="L1269">
            <v>8234.57</v>
          </cell>
          <cell r="M1269">
            <v>37</v>
          </cell>
          <cell r="N1269">
            <v>222.55594594594595</v>
          </cell>
          <cell r="O1269">
            <v>15.58</v>
          </cell>
          <cell r="P1269">
            <v>15.58</v>
          </cell>
          <cell r="Q1269">
            <v>0</v>
          </cell>
          <cell r="R1269" t="str">
            <v>забаланс</v>
          </cell>
          <cell r="S1269">
            <v>15.58</v>
          </cell>
        </row>
        <row r="1270">
          <cell r="D1270" t="str">
            <v>103054623</v>
          </cell>
          <cell r="E1270">
            <v>8234.57</v>
          </cell>
          <cell r="F1270">
            <v>37</v>
          </cell>
          <cell r="G1270">
            <v>8234.57</v>
          </cell>
          <cell r="H1270">
            <v>0</v>
          </cell>
          <cell r="I1270" t="str">
            <v>Трофимова Надежда Михайловна</v>
          </cell>
          <cell r="J1270" t="str">
            <v>сдан в аренду</v>
          </cell>
          <cell r="K1270">
            <v>1</v>
          </cell>
          <cell r="L1270">
            <v>8234.57</v>
          </cell>
          <cell r="M1270">
            <v>37</v>
          </cell>
          <cell r="N1270">
            <v>222.55594594594595</v>
          </cell>
          <cell r="O1270">
            <v>15.58</v>
          </cell>
          <cell r="P1270">
            <v>15.58</v>
          </cell>
          <cell r="Q1270">
            <v>0</v>
          </cell>
          <cell r="R1270" t="str">
            <v>забаланс</v>
          </cell>
          <cell r="S1270">
            <v>15.58</v>
          </cell>
        </row>
        <row r="1271">
          <cell r="D1271" t="str">
            <v>103054827</v>
          </cell>
          <cell r="E1271">
            <v>3684.89</v>
          </cell>
          <cell r="F1271">
            <v>61</v>
          </cell>
          <cell r="G1271">
            <v>3684.89</v>
          </cell>
          <cell r="H1271">
            <v>0</v>
          </cell>
          <cell r="I1271" t="str">
            <v>Трофимова Надежда Михайловна</v>
          </cell>
          <cell r="J1271" t="str">
            <v>сдан в аренду</v>
          </cell>
          <cell r="K1271">
            <v>1</v>
          </cell>
          <cell r="L1271">
            <v>3684.89</v>
          </cell>
          <cell r="M1271">
            <v>61</v>
          </cell>
          <cell r="N1271">
            <v>60.408032786885244</v>
          </cell>
          <cell r="O1271">
            <v>4.2300000000000004</v>
          </cell>
          <cell r="P1271">
            <v>4.2300000000000004</v>
          </cell>
          <cell r="Q1271">
            <v>0</v>
          </cell>
          <cell r="R1271" t="str">
            <v>забаланс</v>
          </cell>
          <cell r="S1271">
            <v>4.2300000000000004</v>
          </cell>
        </row>
        <row r="1272">
          <cell r="D1272" t="str">
            <v>103054828</v>
          </cell>
          <cell r="E1272">
            <v>2656.14</v>
          </cell>
          <cell r="F1272">
            <v>61</v>
          </cell>
          <cell r="G1272">
            <v>2656.14</v>
          </cell>
          <cell r="H1272">
            <v>0</v>
          </cell>
          <cell r="I1272" t="str">
            <v>Трофимова Надежда Михайловна</v>
          </cell>
          <cell r="J1272" t="str">
            <v>сдан в аренду</v>
          </cell>
          <cell r="K1272">
            <v>1</v>
          </cell>
          <cell r="L1272">
            <v>2656.14</v>
          </cell>
          <cell r="M1272">
            <v>61</v>
          </cell>
          <cell r="N1272">
            <v>43.543278688524587</v>
          </cell>
          <cell r="O1272">
            <v>3.05</v>
          </cell>
          <cell r="P1272">
            <v>3.05</v>
          </cell>
          <cell r="Q1272">
            <v>0</v>
          </cell>
          <cell r="R1272" t="str">
            <v>забаланс</v>
          </cell>
          <cell r="S1272">
            <v>3.05</v>
          </cell>
        </row>
        <row r="1273">
          <cell r="D1273" t="str">
            <v>103054829</v>
          </cell>
          <cell r="E1273">
            <v>4443.6899999999996</v>
          </cell>
          <cell r="F1273">
            <v>61</v>
          </cell>
          <cell r="G1273">
            <v>4443.6899999999996</v>
          </cell>
          <cell r="H1273">
            <v>0</v>
          </cell>
          <cell r="I1273" t="str">
            <v>Трофимова Надежда Михайловна</v>
          </cell>
          <cell r="J1273" t="str">
            <v>сдан в аренду</v>
          </cell>
          <cell r="K1273">
            <v>1</v>
          </cell>
          <cell r="L1273">
            <v>4443.6899999999996</v>
          </cell>
          <cell r="M1273">
            <v>61</v>
          </cell>
          <cell r="N1273">
            <v>72.847377049180324</v>
          </cell>
          <cell r="O1273">
            <v>5.0999999999999996</v>
          </cell>
          <cell r="P1273">
            <v>5.0999999999999996</v>
          </cell>
          <cell r="Q1273">
            <v>0</v>
          </cell>
          <cell r="R1273" t="str">
            <v>забаланс</v>
          </cell>
          <cell r="S1273">
            <v>5.0999999999999996</v>
          </cell>
        </row>
        <row r="1274">
          <cell r="D1274" t="str">
            <v>103054830</v>
          </cell>
          <cell r="E1274">
            <v>2200.8000000000002</v>
          </cell>
          <cell r="F1274">
            <v>61</v>
          </cell>
          <cell r="G1274">
            <v>2200.8000000000002</v>
          </cell>
          <cell r="H1274">
            <v>0</v>
          </cell>
          <cell r="I1274" t="str">
            <v>Трофимова Надежда Михайловна</v>
          </cell>
          <cell r="J1274" t="str">
            <v>сдан в аренду</v>
          </cell>
          <cell r="K1274">
            <v>1</v>
          </cell>
          <cell r="L1274">
            <v>2200.8000000000002</v>
          </cell>
          <cell r="M1274">
            <v>61</v>
          </cell>
          <cell r="N1274">
            <v>36.07868852459017</v>
          </cell>
          <cell r="O1274">
            <v>2.5299999999999998</v>
          </cell>
          <cell r="P1274">
            <v>2.5299999999999998</v>
          </cell>
          <cell r="Q1274">
            <v>0</v>
          </cell>
          <cell r="R1274" t="str">
            <v>забаланс</v>
          </cell>
          <cell r="S1274">
            <v>2.5299999999999998</v>
          </cell>
        </row>
        <row r="1275">
          <cell r="D1275" t="str">
            <v>103054831</v>
          </cell>
          <cell r="E1275">
            <v>1509.36</v>
          </cell>
          <cell r="F1275">
            <v>61</v>
          </cell>
          <cell r="G1275">
            <v>1509.36</v>
          </cell>
          <cell r="H1275">
            <v>0</v>
          </cell>
          <cell r="I1275" t="str">
            <v>Трофимова Надежда Михайловна</v>
          </cell>
          <cell r="J1275" t="str">
            <v>сдан в аренду</v>
          </cell>
          <cell r="K1275">
            <v>1</v>
          </cell>
          <cell r="L1275">
            <v>1509.36</v>
          </cell>
          <cell r="M1275">
            <v>61</v>
          </cell>
          <cell r="N1275">
            <v>24.743606557377049</v>
          </cell>
          <cell r="O1275">
            <v>1.73</v>
          </cell>
          <cell r="P1275">
            <v>1.73</v>
          </cell>
          <cell r="Q1275">
            <v>0</v>
          </cell>
          <cell r="R1275" t="str">
            <v>забаланс</v>
          </cell>
          <cell r="S1275">
            <v>1.73</v>
          </cell>
        </row>
        <row r="1276">
          <cell r="D1276" t="str">
            <v>103054832</v>
          </cell>
          <cell r="E1276">
            <v>2293.5500000000002</v>
          </cell>
          <cell r="F1276">
            <v>61</v>
          </cell>
          <cell r="G1276">
            <v>2293.5500000000002</v>
          </cell>
          <cell r="H1276">
            <v>0</v>
          </cell>
          <cell r="I1276" t="str">
            <v>Трофимова Надежда Михайловна</v>
          </cell>
          <cell r="J1276" t="str">
            <v>сдан в аренду</v>
          </cell>
          <cell r="K1276">
            <v>1</v>
          </cell>
          <cell r="L1276">
            <v>2293.5500000000002</v>
          </cell>
          <cell r="M1276">
            <v>61</v>
          </cell>
          <cell r="N1276">
            <v>37.599180327868858</v>
          </cell>
          <cell r="O1276">
            <v>2.63</v>
          </cell>
          <cell r="P1276">
            <v>2.63</v>
          </cell>
          <cell r="Q1276">
            <v>0</v>
          </cell>
          <cell r="R1276" t="str">
            <v>забаланс</v>
          </cell>
          <cell r="S1276">
            <v>2.63</v>
          </cell>
        </row>
        <row r="1277">
          <cell r="D1277" t="str">
            <v>103054833</v>
          </cell>
          <cell r="E1277">
            <v>2293.5500000000002</v>
          </cell>
          <cell r="F1277">
            <v>61</v>
          </cell>
          <cell r="G1277">
            <v>2293.5500000000002</v>
          </cell>
          <cell r="H1277">
            <v>0</v>
          </cell>
          <cell r="I1277" t="str">
            <v>Трофимова Надежда Михайловна</v>
          </cell>
          <cell r="J1277" t="str">
            <v>сдан в аренду</v>
          </cell>
          <cell r="K1277">
            <v>1</v>
          </cell>
          <cell r="L1277">
            <v>2293.5500000000002</v>
          </cell>
          <cell r="M1277">
            <v>61</v>
          </cell>
          <cell r="N1277">
            <v>37.599180327868858</v>
          </cell>
          <cell r="O1277">
            <v>2.63</v>
          </cell>
          <cell r="P1277">
            <v>2.63</v>
          </cell>
          <cell r="Q1277">
            <v>0</v>
          </cell>
          <cell r="R1277" t="str">
            <v>забаланс</v>
          </cell>
          <cell r="S1277">
            <v>2.63</v>
          </cell>
        </row>
        <row r="1278">
          <cell r="D1278" t="str">
            <v>103054834</v>
          </cell>
          <cell r="E1278">
            <v>3684.89</v>
          </cell>
          <cell r="F1278">
            <v>61</v>
          </cell>
          <cell r="G1278">
            <v>3684.89</v>
          </cell>
          <cell r="H1278">
            <v>0</v>
          </cell>
          <cell r="I1278" t="str">
            <v>Трофимова Надежда Михайловна</v>
          </cell>
          <cell r="J1278" t="str">
            <v>сдан в аренду</v>
          </cell>
          <cell r="K1278">
            <v>1</v>
          </cell>
          <cell r="L1278">
            <v>3684.89</v>
          </cell>
          <cell r="M1278">
            <v>61</v>
          </cell>
          <cell r="N1278">
            <v>60.408032786885244</v>
          </cell>
          <cell r="O1278">
            <v>4.2300000000000004</v>
          </cell>
          <cell r="P1278">
            <v>4.2300000000000004</v>
          </cell>
          <cell r="Q1278">
            <v>0</v>
          </cell>
          <cell r="R1278" t="str">
            <v>забаланс</v>
          </cell>
          <cell r="S1278">
            <v>4.2300000000000004</v>
          </cell>
        </row>
        <row r="1279">
          <cell r="D1279" t="str">
            <v>103054835</v>
          </cell>
          <cell r="E1279">
            <v>3684.89</v>
          </cell>
          <cell r="F1279">
            <v>61</v>
          </cell>
          <cell r="G1279">
            <v>3684.89</v>
          </cell>
          <cell r="H1279">
            <v>0</v>
          </cell>
          <cell r="I1279" t="str">
            <v>Трофимова Надежда Михайловна</v>
          </cell>
          <cell r="J1279" t="str">
            <v>сдан в аренду</v>
          </cell>
          <cell r="K1279">
            <v>1</v>
          </cell>
          <cell r="L1279">
            <v>3684.89</v>
          </cell>
          <cell r="M1279">
            <v>61</v>
          </cell>
          <cell r="N1279">
            <v>60.408032786885244</v>
          </cell>
          <cell r="O1279">
            <v>4.2300000000000004</v>
          </cell>
          <cell r="P1279">
            <v>4.2300000000000004</v>
          </cell>
          <cell r="Q1279">
            <v>0</v>
          </cell>
          <cell r="R1279" t="str">
            <v>забаланс</v>
          </cell>
          <cell r="S1279">
            <v>4.2300000000000004</v>
          </cell>
        </row>
        <row r="1280">
          <cell r="D1280" t="str">
            <v>103054836</v>
          </cell>
          <cell r="E1280">
            <v>3684.89</v>
          </cell>
          <cell r="F1280">
            <v>61</v>
          </cell>
          <cell r="G1280">
            <v>3684.89</v>
          </cell>
          <cell r="H1280">
            <v>0</v>
          </cell>
          <cell r="I1280" t="str">
            <v>Трофимова Надежда Михайловна</v>
          </cell>
          <cell r="J1280" t="str">
            <v>сдан в аренду</v>
          </cell>
          <cell r="K1280">
            <v>1</v>
          </cell>
          <cell r="L1280">
            <v>3684.89</v>
          </cell>
          <cell r="M1280">
            <v>61</v>
          </cell>
          <cell r="N1280">
            <v>60.408032786885244</v>
          </cell>
          <cell r="O1280">
            <v>4.2300000000000004</v>
          </cell>
          <cell r="P1280">
            <v>4.2300000000000004</v>
          </cell>
          <cell r="Q1280">
            <v>0</v>
          </cell>
          <cell r="R1280" t="str">
            <v>забаланс</v>
          </cell>
          <cell r="S1280">
            <v>4.2300000000000004</v>
          </cell>
        </row>
        <row r="1281">
          <cell r="D1281" t="str">
            <v>103054837</v>
          </cell>
          <cell r="E1281">
            <v>3684.89</v>
          </cell>
          <cell r="F1281">
            <v>61</v>
          </cell>
          <cell r="G1281">
            <v>3684.89</v>
          </cell>
          <cell r="H1281">
            <v>0</v>
          </cell>
          <cell r="I1281" t="str">
            <v>Трофимова Надежда Михайловна</v>
          </cell>
          <cell r="J1281" t="str">
            <v>сдан в аренду</v>
          </cell>
          <cell r="K1281">
            <v>1</v>
          </cell>
          <cell r="L1281">
            <v>3684.89</v>
          </cell>
          <cell r="M1281">
            <v>61</v>
          </cell>
          <cell r="N1281">
            <v>60.408032786885244</v>
          </cell>
          <cell r="O1281">
            <v>4.2300000000000004</v>
          </cell>
          <cell r="P1281">
            <v>4.2300000000000004</v>
          </cell>
          <cell r="Q1281">
            <v>0</v>
          </cell>
          <cell r="R1281" t="str">
            <v>забаланс</v>
          </cell>
          <cell r="S1281">
            <v>4.2300000000000004</v>
          </cell>
        </row>
        <row r="1282">
          <cell r="D1282" t="str">
            <v>103054838</v>
          </cell>
          <cell r="E1282">
            <v>3684.89</v>
          </cell>
          <cell r="F1282">
            <v>61</v>
          </cell>
          <cell r="G1282">
            <v>3684.89</v>
          </cell>
          <cell r="H1282">
            <v>0</v>
          </cell>
          <cell r="I1282" t="str">
            <v>Трофимова Надежда Михайловна</v>
          </cell>
          <cell r="J1282" t="str">
            <v>сдан в аренду</v>
          </cell>
          <cell r="K1282">
            <v>1</v>
          </cell>
          <cell r="L1282">
            <v>3684.89</v>
          </cell>
          <cell r="M1282">
            <v>61</v>
          </cell>
          <cell r="N1282">
            <v>60.408032786885244</v>
          </cell>
          <cell r="O1282">
            <v>4.2300000000000004</v>
          </cell>
          <cell r="P1282">
            <v>4.2300000000000004</v>
          </cell>
          <cell r="Q1282">
            <v>0</v>
          </cell>
          <cell r="R1282" t="str">
            <v>забаланс</v>
          </cell>
          <cell r="S1282">
            <v>4.2300000000000004</v>
          </cell>
        </row>
        <row r="1283">
          <cell r="D1283" t="str">
            <v>103054841</v>
          </cell>
          <cell r="E1283">
            <v>2200.8000000000002</v>
          </cell>
          <cell r="F1283">
            <v>61</v>
          </cell>
          <cell r="G1283">
            <v>2200.8000000000002</v>
          </cell>
          <cell r="H1283">
            <v>0</v>
          </cell>
          <cell r="I1283" t="str">
            <v>Трофимова Надежда Михайловна</v>
          </cell>
          <cell r="J1283" t="str">
            <v>сдан в аренду</v>
          </cell>
          <cell r="K1283">
            <v>1</v>
          </cell>
          <cell r="L1283">
            <v>2200.8000000000002</v>
          </cell>
          <cell r="M1283">
            <v>61</v>
          </cell>
          <cell r="N1283">
            <v>36.07868852459017</v>
          </cell>
          <cell r="O1283">
            <v>2.5299999999999998</v>
          </cell>
          <cell r="P1283">
            <v>2.5299999999999998</v>
          </cell>
          <cell r="Q1283">
            <v>0</v>
          </cell>
          <cell r="R1283" t="str">
            <v>забаланс</v>
          </cell>
          <cell r="S1283">
            <v>2.5299999999999998</v>
          </cell>
        </row>
        <row r="1284">
          <cell r="D1284" t="str">
            <v>103054843</v>
          </cell>
          <cell r="E1284">
            <v>2200.8000000000002</v>
          </cell>
          <cell r="F1284">
            <v>61</v>
          </cell>
          <cell r="G1284">
            <v>2200.8000000000002</v>
          </cell>
          <cell r="H1284">
            <v>0</v>
          </cell>
          <cell r="I1284" t="str">
            <v>Трофимова Надежда Михайловна</v>
          </cell>
          <cell r="J1284" t="str">
            <v>сдан в аренду</v>
          </cell>
          <cell r="K1284">
            <v>1</v>
          </cell>
          <cell r="L1284">
            <v>2200.8000000000002</v>
          </cell>
          <cell r="M1284">
            <v>61</v>
          </cell>
          <cell r="N1284">
            <v>36.07868852459017</v>
          </cell>
          <cell r="O1284">
            <v>2.5299999999999998</v>
          </cell>
          <cell r="P1284">
            <v>2.5299999999999998</v>
          </cell>
          <cell r="Q1284">
            <v>0</v>
          </cell>
          <cell r="R1284" t="str">
            <v>забаланс</v>
          </cell>
          <cell r="S1284">
            <v>2.5299999999999998</v>
          </cell>
        </row>
        <row r="1285">
          <cell r="D1285" t="str">
            <v>103054844</v>
          </cell>
          <cell r="E1285">
            <v>2200.8000000000002</v>
          </cell>
          <cell r="F1285">
            <v>61</v>
          </cell>
          <cell r="G1285">
            <v>2200.8000000000002</v>
          </cell>
          <cell r="H1285">
            <v>0</v>
          </cell>
          <cell r="I1285" t="str">
            <v>Трофимова Надежда Михайловна</v>
          </cell>
          <cell r="J1285" t="str">
            <v>сдан в аренду</v>
          </cell>
          <cell r="K1285">
            <v>1</v>
          </cell>
          <cell r="L1285">
            <v>2200.8000000000002</v>
          </cell>
          <cell r="M1285">
            <v>61</v>
          </cell>
          <cell r="N1285">
            <v>36.07868852459017</v>
          </cell>
          <cell r="O1285">
            <v>2.5299999999999998</v>
          </cell>
          <cell r="P1285">
            <v>2.5299999999999998</v>
          </cell>
          <cell r="Q1285">
            <v>0</v>
          </cell>
          <cell r="R1285" t="str">
            <v>забаланс</v>
          </cell>
          <cell r="S1285">
            <v>2.5299999999999998</v>
          </cell>
        </row>
        <row r="1286">
          <cell r="D1286" t="str">
            <v>103054845</v>
          </cell>
          <cell r="E1286">
            <v>2200.8000000000002</v>
          </cell>
          <cell r="F1286">
            <v>61</v>
          </cell>
          <cell r="G1286">
            <v>2200.8000000000002</v>
          </cell>
          <cell r="H1286">
            <v>0</v>
          </cell>
          <cell r="I1286" t="str">
            <v>Трофимова Надежда Михайловна</v>
          </cell>
          <cell r="J1286" t="str">
            <v>сдан в аренду</v>
          </cell>
          <cell r="K1286">
            <v>1</v>
          </cell>
          <cell r="L1286">
            <v>2200.8000000000002</v>
          </cell>
          <cell r="M1286">
            <v>61</v>
          </cell>
          <cell r="N1286">
            <v>36.07868852459017</v>
          </cell>
          <cell r="O1286">
            <v>2.5299999999999998</v>
          </cell>
          <cell r="P1286">
            <v>2.5299999999999998</v>
          </cell>
          <cell r="Q1286">
            <v>0</v>
          </cell>
          <cell r="R1286" t="str">
            <v>забаланс</v>
          </cell>
          <cell r="S1286">
            <v>2.5299999999999998</v>
          </cell>
        </row>
        <row r="1287">
          <cell r="D1287" t="str">
            <v>103054846</v>
          </cell>
          <cell r="E1287">
            <v>2200.8000000000002</v>
          </cell>
          <cell r="F1287">
            <v>61</v>
          </cell>
          <cell r="G1287">
            <v>2200.8000000000002</v>
          </cell>
          <cell r="H1287">
            <v>0</v>
          </cell>
          <cell r="I1287" t="str">
            <v>Трофимова Надежда Михайловна</v>
          </cell>
          <cell r="J1287" t="str">
            <v>сдан в аренду</v>
          </cell>
          <cell r="K1287">
            <v>1</v>
          </cell>
          <cell r="L1287">
            <v>2200.8000000000002</v>
          </cell>
          <cell r="M1287">
            <v>61</v>
          </cell>
          <cell r="N1287">
            <v>36.07868852459017</v>
          </cell>
          <cell r="O1287">
            <v>2.5299999999999998</v>
          </cell>
          <cell r="P1287">
            <v>2.5299999999999998</v>
          </cell>
          <cell r="Q1287">
            <v>0</v>
          </cell>
          <cell r="R1287" t="str">
            <v>забаланс</v>
          </cell>
          <cell r="S1287">
            <v>2.5299999999999998</v>
          </cell>
        </row>
        <row r="1288">
          <cell r="D1288" t="str">
            <v>103054847</v>
          </cell>
          <cell r="E1288">
            <v>2200.8000000000002</v>
          </cell>
          <cell r="F1288">
            <v>61</v>
          </cell>
          <cell r="G1288">
            <v>2200.8000000000002</v>
          </cell>
          <cell r="H1288">
            <v>0</v>
          </cell>
          <cell r="I1288" t="str">
            <v>Трофимова Надежда Михайловна</v>
          </cell>
          <cell r="J1288" t="str">
            <v>сдан в аренду</v>
          </cell>
          <cell r="K1288">
            <v>1</v>
          </cell>
          <cell r="L1288">
            <v>2200.8000000000002</v>
          </cell>
          <cell r="M1288">
            <v>61</v>
          </cell>
          <cell r="N1288">
            <v>36.07868852459017</v>
          </cell>
          <cell r="O1288">
            <v>2.5299999999999998</v>
          </cell>
          <cell r="P1288">
            <v>2.5299999999999998</v>
          </cell>
          <cell r="Q1288">
            <v>0</v>
          </cell>
          <cell r="R1288" t="str">
            <v>забаланс</v>
          </cell>
          <cell r="S1288">
            <v>2.5299999999999998</v>
          </cell>
        </row>
        <row r="1289">
          <cell r="D1289" t="str">
            <v>103054848</v>
          </cell>
          <cell r="E1289">
            <v>2200.8000000000002</v>
          </cell>
          <cell r="F1289">
            <v>61</v>
          </cell>
          <cell r="G1289">
            <v>2200.8000000000002</v>
          </cell>
          <cell r="H1289">
            <v>0</v>
          </cell>
          <cell r="I1289" t="str">
            <v>Трофимова Надежда Михайловна</v>
          </cell>
          <cell r="J1289" t="str">
            <v>сдан в аренду</v>
          </cell>
          <cell r="K1289">
            <v>1</v>
          </cell>
          <cell r="L1289">
            <v>2200.8000000000002</v>
          </cell>
          <cell r="M1289">
            <v>61</v>
          </cell>
          <cell r="N1289">
            <v>36.07868852459017</v>
          </cell>
          <cell r="O1289">
            <v>2.5299999999999998</v>
          </cell>
          <cell r="P1289">
            <v>2.5299999999999998</v>
          </cell>
          <cell r="Q1289">
            <v>0</v>
          </cell>
          <cell r="R1289" t="str">
            <v>забаланс</v>
          </cell>
          <cell r="S1289">
            <v>2.5299999999999998</v>
          </cell>
        </row>
        <row r="1290">
          <cell r="D1290" t="str">
            <v>103054849</v>
          </cell>
          <cell r="E1290">
            <v>2200.8000000000002</v>
          </cell>
          <cell r="F1290">
            <v>61</v>
          </cell>
          <cell r="G1290">
            <v>2200.8000000000002</v>
          </cell>
          <cell r="H1290">
            <v>0</v>
          </cell>
          <cell r="I1290" t="str">
            <v>Трофимова Надежда Михайловна</v>
          </cell>
          <cell r="J1290" t="str">
            <v>сдан в аренду</v>
          </cell>
          <cell r="K1290">
            <v>1</v>
          </cell>
          <cell r="L1290">
            <v>2200.8000000000002</v>
          </cell>
          <cell r="M1290">
            <v>61</v>
          </cell>
          <cell r="N1290">
            <v>36.07868852459017</v>
          </cell>
          <cell r="O1290">
            <v>2.5299999999999998</v>
          </cell>
          <cell r="P1290">
            <v>2.5299999999999998</v>
          </cell>
          <cell r="Q1290">
            <v>0</v>
          </cell>
          <cell r="R1290" t="str">
            <v>забаланс</v>
          </cell>
          <cell r="S1290">
            <v>2.5299999999999998</v>
          </cell>
        </row>
        <row r="1291">
          <cell r="D1291" t="str">
            <v>103054852</v>
          </cell>
          <cell r="E1291">
            <v>2200.8000000000002</v>
          </cell>
          <cell r="F1291">
            <v>61</v>
          </cell>
          <cell r="G1291">
            <v>2200.8000000000002</v>
          </cell>
          <cell r="H1291">
            <v>0</v>
          </cell>
          <cell r="I1291" t="str">
            <v>Трофимова Надежда Михайловна</v>
          </cell>
          <cell r="J1291" t="str">
            <v>сдан в аренду</v>
          </cell>
          <cell r="K1291">
            <v>1</v>
          </cell>
          <cell r="L1291">
            <v>2200.8000000000002</v>
          </cell>
          <cell r="M1291">
            <v>61</v>
          </cell>
          <cell r="N1291">
            <v>36.07868852459017</v>
          </cell>
          <cell r="O1291">
            <v>2.5299999999999998</v>
          </cell>
          <cell r="P1291">
            <v>2.5299999999999998</v>
          </cell>
          <cell r="Q1291">
            <v>0</v>
          </cell>
          <cell r="R1291" t="str">
            <v>забаланс</v>
          </cell>
          <cell r="S1291">
            <v>2.5299999999999998</v>
          </cell>
        </row>
        <row r="1292">
          <cell r="D1292" t="str">
            <v>103054853</v>
          </cell>
          <cell r="E1292">
            <v>2200.8000000000002</v>
          </cell>
          <cell r="F1292">
            <v>61</v>
          </cell>
          <cell r="G1292">
            <v>2200.8000000000002</v>
          </cell>
          <cell r="H1292">
            <v>0</v>
          </cell>
          <cell r="I1292" t="str">
            <v>Трофимова Надежда Михайловна</v>
          </cell>
          <cell r="J1292" t="str">
            <v>сдан в аренду</v>
          </cell>
          <cell r="K1292">
            <v>1</v>
          </cell>
          <cell r="L1292">
            <v>2200.8000000000002</v>
          </cell>
          <cell r="M1292">
            <v>61</v>
          </cell>
          <cell r="N1292">
            <v>36.07868852459017</v>
          </cell>
          <cell r="O1292">
            <v>2.5299999999999998</v>
          </cell>
          <cell r="P1292">
            <v>2.5299999999999998</v>
          </cell>
          <cell r="Q1292">
            <v>0</v>
          </cell>
          <cell r="R1292" t="str">
            <v>забаланс</v>
          </cell>
          <cell r="S1292">
            <v>2.5299999999999998</v>
          </cell>
        </row>
        <row r="1293">
          <cell r="D1293" t="str">
            <v>103054854</v>
          </cell>
          <cell r="E1293">
            <v>2200.8000000000002</v>
          </cell>
          <cell r="F1293">
            <v>61</v>
          </cell>
          <cell r="G1293">
            <v>2200.8000000000002</v>
          </cell>
          <cell r="H1293">
            <v>0</v>
          </cell>
          <cell r="I1293" t="str">
            <v>Трофимова Надежда Михайловна</v>
          </cell>
          <cell r="J1293" t="str">
            <v>сдан в аренду</v>
          </cell>
          <cell r="K1293">
            <v>1</v>
          </cell>
          <cell r="L1293">
            <v>2200.8000000000002</v>
          </cell>
          <cell r="M1293">
            <v>61</v>
          </cell>
          <cell r="N1293">
            <v>36.07868852459017</v>
          </cell>
          <cell r="O1293">
            <v>2.5299999999999998</v>
          </cell>
          <cell r="P1293">
            <v>2.5299999999999998</v>
          </cell>
          <cell r="Q1293">
            <v>0</v>
          </cell>
          <cell r="R1293" t="str">
            <v>забаланс</v>
          </cell>
          <cell r="S1293">
            <v>2.5299999999999998</v>
          </cell>
        </row>
        <row r="1294">
          <cell r="D1294" t="str">
            <v>103054855</v>
          </cell>
          <cell r="E1294">
            <v>1509.36</v>
          </cell>
          <cell r="F1294">
            <v>61</v>
          </cell>
          <cell r="G1294">
            <v>1509.36</v>
          </cell>
          <cell r="H1294">
            <v>0</v>
          </cell>
          <cell r="I1294" t="str">
            <v>Трофимова Надежда Михайловна</v>
          </cell>
          <cell r="J1294" t="str">
            <v>сдан в аренду</v>
          </cell>
          <cell r="K1294">
            <v>1</v>
          </cell>
          <cell r="L1294">
            <v>1509.36</v>
          </cell>
          <cell r="M1294">
            <v>61</v>
          </cell>
          <cell r="N1294">
            <v>24.743606557377049</v>
          </cell>
          <cell r="O1294">
            <v>1.73</v>
          </cell>
          <cell r="P1294">
            <v>1.73</v>
          </cell>
          <cell r="Q1294">
            <v>0</v>
          </cell>
          <cell r="R1294" t="str">
            <v>забаланс</v>
          </cell>
          <cell r="S1294">
            <v>1.73</v>
          </cell>
        </row>
        <row r="1295">
          <cell r="D1295" t="str">
            <v>103054856</v>
          </cell>
          <cell r="E1295">
            <v>1509.36</v>
          </cell>
          <cell r="F1295">
            <v>61</v>
          </cell>
          <cell r="G1295">
            <v>1509.36</v>
          </cell>
          <cell r="H1295">
            <v>0</v>
          </cell>
          <cell r="I1295" t="str">
            <v>Трофимова Надежда Михайловна</v>
          </cell>
          <cell r="J1295" t="str">
            <v>сдан в аренду</v>
          </cell>
          <cell r="K1295">
            <v>1</v>
          </cell>
          <cell r="L1295">
            <v>1509.36</v>
          </cell>
          <cell r="M1295">
            <v>61</v>
          </cell>
          <cell r="N1295">
            <v>24.743606557377049</v>
          </cell>
          <cell r="O1295">
            <v>1.73</v>
          </cell>
          <cell r="P1295">
            <v>1.73</v>
          </cell>
          <cell r="Q1295">
            <v>0</v>
          </cell>
          <cell r="R1295" t="str">
            <v>забаланс</v>
          </cell>
          <cell r="S1295">
            <v>1.73</v>
          </cell>
        </row>
        <row r="1296">
          <cell r="D1296" t="str">
            <v>103054860</v>
          </cell>
          <cell r="E1296">
            <v>1509.36</v>
          </cell>
          <cell r="F1296">
            <v>61</v>
          </cell>
          <cell r="G1296">
            <v>1509.36</v>
          </cell>
          <cell r="H1296">
            <v>0</v>
          </cell>
          <cell r="I1296" t="str">
            <v>Трофимова Надежда Михайловна</v>
          </cell>
          <cell r="J1296" t="str">
            <v>сдан в аренду</v>
          </cell>
          <cell r="K1296">
            <v>1</v>
          </cell>
          <cell r="L1296">
            <v>1509.36</v>
          </cell>
          <cell r="M1296">
            <v>61</v>
          </cell>
          <cell r="N1296">
            <v>24.743606557377049</v>
          </cell>
          <cell r="O1296">
            <v>1.73</v>
          </cell>
          <cell r="P1296">
            <v>1.73</v>
          </cell>
          <cell r="Q1296">
            <v>0</v>
          </cell>
          <cell r="R1296" t="str">
            <v>забаланс</v>
          </cell>
          <cell r="S1296">
            <v>1.73</v>
          </cell>
        </row>
        <row r="1297">
          <cell r="D1297" t="str">
            <v>103054861</v>
          </cell>
          <cell r="E1297">
            <v>2293.5500000000002</v>
          </cell>
          <cell r="F1297">
            <v>61</v>
          </cell>
          <cell r="G1297">
            <v>2293.5500000000002</v>
          </cell>
          <cell r="H1297">
            <v>0</v>
          </cell>
          <cell r="I1297" t="str">
            <v>Трофимова Надежда Михайловна</v>
          </cell>
          <cell r="J1297" t="str">
            <v>сдан в аренду</v>
          </cell>
          <cell r="K1297">
            <v>1</v>
          </cell>
          <cell r="L1297">
            <v>2293.5500000000002</v>
          </cell>
          <cell r="M1297">
            <v>61</v>
          </cell>
          <cell r="N1297">
            <v>37.599180327868858</v>
          </cell>
          <cell r="O1297">
            <v>2.63</v>
          </cell>
          <cell r="P1297">
            <v>2.63</v>
          </cell>
          <cell r="Q1297">
            <v>0</v>
          </cell>
          <cell r="R1297" t="str">
            <v>забаланс</v>
          </cell>
          <cell r="S1297">
            <v>2.63</v>
          </cell>
        </row>
        <row r="1298">
          <cell r="D1298" t="str">
            <v>103054862</v>
          </cell>
          <cell r="E1298">
            <v>2293.5500000000002</v>
          </cell>
          <cell r="F1298">
            <v>61</v>
          </cell>
          <cell r="G1298">
            <v>2293.5500000000002</v>
          </cell>
          <cell r="H1298">
            <v>0</v>
          </cell>
          <cell r="I1298" t="str">
            <v>Трофимова Надежда Михайловна</v>
          </cell>
          <cell r="J1298" t="str">
            <v>сдан в аренду</v>
          </cell>
          <cell r="K1298">
            <v>1</v>
          </cell>
          <cell r="L1298">
            <v>2293.5500000000002</v>
          </cell>
          <cell r="M1298">
            <v>61</v>
          </cell>
          <cell r="N1298">
            <v>37.599180327868858</v>
          </cell>
          <cell r="O1298">
            <v>2.63</v>
          </cell>
          <cell r="P1298">
            <v>2.63</v>
          </cell>
          <cell r="Q1298">
            <v>0</v>
          </cell>
          <cell r="R1298" t="str">
            <v>забаланс</v>
          </cell>
          <cell r="S1298">
            <v>2.63</v>
          </cell>
        </row>
        <row r="1299">
          <cell r="D1299" t="str">
            <v>103054863</v>
          </cell>
          <cell r="E1299">
            <v>2293.5500000000002</v>
          </cell>
          <cell r="F1299">
            <v>61</v>
          </cell>
          <cell r="G1299">
            <v>2293.5500000000002</v>
          </cell>
          <cell r="H1299">
            <v>0</v>
          </cell>
          <cell r="I1299" t="str">
            <v>Трофимова Надежда Михайловна</v>
          </cell>
          <cell r="J1299" t="str">
            <v>сдан в аренду</v>
          </cell>
          <cell r="K1299">
            <v>1</v>
          </cell>
          <cell r="L1299">
            <v>2293.5500000000002</v>
          </cell>
          <cell r="M1299">
            <v>61</v>
          </cell>
          <cell r="N1299">
            <v>37.599180327868858</v>
          </cell>
          <cell r="O1299">
            <v>2.63</v>
          </cell>
          <cell r="P1299">
            <v>2.63</v>
          </cell>
          <cell r="Q1299">
            <v>0</v>
          </cell>
          <cell r="R1299" t="str">
            <v>забаланс</v>
          </cell>
          <cell r="S1299">
            <v>2.63</v>
          </cell>
        </row>
        <row r="1300">
          <cell r="D1300" t="str">
            <v>103054864</v>
          </cell>
          <cell r="E1300">
            <v>2293.5500000000002</v>
          </cell>
          <cell r="F1300">
            <v>61</v>
          </cell>
          <cell r="G1300">
            <v>2293.5500000000002</v>
          </cell>
          <cell r="H1300">
            <v>0</v>
          </cell>
          <cell r="I1300" t="str">
            <v>Трофимова Надежда Михайловна</v>
          </cell>
          <cell r="J1300" t="str">
            <v>сдан в аренду</v>
          </cell>
          <cell r="K1300">
            <v>1</v>
          </cell>
          <cell r="L1300">
            <v>2293.5500000000002</v>
          </cell>
          <cell r="M1300">
            <v>61</v>
          </cell>
          <cell r="N1300">
            <v>37.599180327868858</v>
          </cell>
          <cell r="O1300">
            <v>2.63</v>
          </cell>
          <cell r="P1300">
            <v>2.63</v>
          </cell>
          <cell r="Q1300">
            <v>0</v>
          </cell>
          <cell r="R1300" t="str">
            <v>забаланс</v>
          </cell>
          <cell r="S1300">
            <v>2.63</v>
          </cell>
        </row>
        <row r="1301">
          <cell r="D1301" t="str">
            <v>103054865</v>
          </cell>
          <cell r="E1301">
            <v>2293.5500000000002</v>
          </cell>
          <cell r="F1301">
            <v>61</v>
          </cell>
          <cell r="G1301">
            <v>2293.5500000000002</v>
          </cell>
          <cell r="H1301">
            <v>0</v>
          </cell>
          <cell r="I1301" t="str">
            <v>Трофимова Надежда Михайловна</v>
          </cell>
          <cell r="J1301" t="str">
            <v>сдан в аренду</v>
          </cell>
          <cell r="K1301">
            <v>1</v>
          </cell>
          <cell r="L1301">
            <v>2293.5500000000002</v>
          </cell>
          <cell r="M1301">
            <v>61</v>
          </cell>
          <cell r="N1301">
            <v>37.599180327868858</v>
          </cell>
          <cell r="O1301">
            <v>2.63</v>
          </cell>
          <cell r="P1301">
            <v>2.63</v>
          </cell>
          <cell r="Q1301">
            <v>0</v>
          </cell>
          <cell r="R1301" t="str">
            <v>забаланс</v>
          </cell>
          <cell r="S1301">
            <v>2.63</v>
          </cell>
        </row>
        <row r="1302">
          <cell r="D1302" t="str">
            <v>103054866</v>
          </cell>
          <cell r="E1302">
            <v>2293.5500000000002</v>
          </cell>
          <cell r="F1302">
            <v>61</v>
          </cell>
          <cell r="G1302">
            <v>2293.5500000000002</v>
          </cell>
          <cell r="H1302">
            <v>0</v>
          </cell>
          <cell r="I1302" t="str">
            <v>Трофимова Надежда Михайловна</v>
          </cell>
          <cell r="J1302" t="str">
            <v>сдан в аренду</v>
          </cell>
          <cell r="K1302">
            <v>1</v>
          </cell>
          <cell r="L1302">
            <v>2293.5500000000002</v>
          </cell>
          <cell r="M1302">
            <v>61</v>
          </cell>
          <cell r="N1302">
            <v>37.599180327868858</v>
          </cell>
          <cell r="O1302">
            <v>2.63</v>
          </cell>
          <cell r="P1302">
            <v>2.63</v>
          </cell>
          <cell r="Q1302">
            <v>0</v>
          </cell>
          <cell r="R1302" t="str">
            <v>забаланс</v>
          </cell>
          <cell r="S1302">
            <v>2.63</v>
          </cell>
        </row>
        <row r="1303">
          <cell r="D1303" t="str">
            <v>103054743</v>
          </cell>
          <cell r="E1303">
            <v>3684.89</v>
          </cell>
          <cell r="F1303">
            <v>61</v>
          </cell>
          <cell r="G1303">
            <v>3684.89</v>
          </cell>
          <cell r="H1303">
            <v>0</v>
          </cell>
          <cell r="I1303" t="str">
            <v>Трофимова Надежда Михайловна</v>
          </cell>
          <cell r="J1303" t="str">
            <v>сдан в аренду</v>
          </cell>
          <cell r="K1303">
            <v>1</v>
          </cell>
          <cell r="L1303">
            <v>3684.89</v>
          </cell>
          <cell r="M1303">
            <v>61</v>
          </cell>
          <cell r="N1303">
            <v>60.408032786885244</v>
          </cell>
          <cell r="O1303">
            <v>4.2300000000000004</v>
          </cell>
          <cell r="P1303">
            <v>4.2300000000000004</v>
          </cell>
          <cell r="Q1303">
            <v>0</v>
          </cell>
          <cell r="R1303" t="str">
            <v>забаланс</v>
          </cell>
          <cell r="S1303">
            <v>4.2300000000000004</v>
          </cell>
        </row>
        <row r="1304">
          <cell r="D1304" t="str">
            <v>103054744</v>
          </cell>
          <cell r="E1304">
            <v>4443.6899999999996</v>
          </cell>
          <cell r="F1304">
            <v>61</v>
          </cell>
          <cell r="G1304">
            <v>4443.6899999999996</v>
          </cell>
          <cell r="H1304">
            <v>0</v>
          </cell>
          <cell r="I1304" t="str">
            <v>Трофимова Надежда Михайловна</v>
          </cell>
          <cell r="J1304" t="str">
            <v>сдан в аренду</v>
          </cell>
          <cell r="K1304">
            <v>1</v>
          </cell>
          <cell r="L1304">
            <v>4443.6899999999996</v>
          </cell>
          <cell r="M1304">
            <v>61</v>
          </cell>
          <cell r="N1304">
            <v>72.847377049180324</v>
          </cell>
          <cell r="O1304">
            <v>5.0999999999999996</v>
          </cell>
          <cell r="P1304">
            <v>5.0999999999999996</v>
          </cell>
          <cell r="Q1304">
            <v>0</v>
          </cell>
          <cell r="R1304" t="str">
            <v>забаланс</v>
          </cell>
          <cell r="S1304">
            <v>5.0999999999999996</v>
          </cell>
        </row>
        <row r="1305">
          <cell r="D1305" t="str">
            <v>103054745</v>
          </cell>
          <cell r="E1305">
            <v>2200.8000000000002</v>
          </cell>
          <cell r="F1305">
            <v>61</v>
          </cell>
          <cell r="G1305">
            <v>2200.8000000000002</v>
          </cell>
          <cell r="H1305">
            <v>0</v>
          </cell>
          <cell r="I1305" t="str">
            <v>Трофимова Надежда Михайловна</v>
          </cell>
          <cell r="J1305" t="str">
            <v>сдан в аренду</v>
          </cell>
          <cell r="K1305">
            <v>1</v>
          </cell>
          <cell r="L1305">
            <v>2200.8000000000002</v>
          </cell>
          <cell r="M1305">
            <v>61</v>
          </cell>
          <cell r="N1305">
            <v>36.07868852459017</v>
          </cell>
          <cell r="O1305">
            <v>2.5299999999999998</v>
          </cell>
          <cell r="P1305">
            <v>2.5299999999999998</v>
          </cell>
          <cell r="Q1305">
            <v>0</v>
          </cell>
          <cell r="R1305" t="str">
            <v>забаланс</v>
          </cell>
          <cell r="S1305">
            <v>2.5299999999999998</v>
          </cell>
        </row>
        <row r="1306">
          <cell r="D1306" t="str">
            <v>103054746</v>
          </cell>
          <cell r="E1306">
            <v>1509.36</v>
          </cell>
          <cell r="F1306">
            <v>61</v>
          </cell>
          <cell r="G1306">
            <v>1509.36</v>
          </cell>
          <cell r="H1306">
            <v>0</v>
          </cell>
          <cell r="I1306" t="str">
            <v>Трофимова Надежда Михайловна</v>
          </cell>
          <cell r="J1306" t="str">
            <v>сдан в аренду</v>
          </cell>
          <cell r="K1306">
            <v>1</v>
          </cell>
          <cell r="L1306">
            <v>1509.36</v>
          </cell>
          <cell r="M1306">
            <v>61</v>
          </cell>
          <cell r="N1306">
            <v>24.743606557377049</v>
          </cell>
          <cell r="O1306">
            <v>1.73</v>
          </cell>
          <cell r="P1306">
            <v>1.73</v>
          </cell>
          <cell r="Q1306">
            <v>0</v>
          </cell>
          <cell r="R1306" t="str">
            <v>забаланс</v>
          </cell>
          <cell r="S1306">
            <v>1.73</v>
          </cell>
        </row>
        <row r="1307">
          <cell r="D1307" t="str">
            <v>103054747</v>
          </cell>
          <cell r="E1307">
            <v>2293.5500000000002</v>
          </cell>
          <cell r="F1307">
            <v>61</v>
          </cell>
          <cell r="G1307">
            <v>2293.5500000000002</v>
          </cell>
          <cell r="H1307">
            <v>0</v>
          </cell>
          <cell r="I1307" t="str">
            <v>Трофимова Надежда Михайловна</v>
          </cell>
          <cell r="J1307" t="str">
            <v>сдан в аренду</v>
          </cell>
          <cell r="K1307">
            <v>1</v>
          </cell>
          <cell r="L1307">
            <v>2293.5500000000002</v>
          </cell>
          <cell r="M1307">
            <v>61</v>
          </cell>
          <cell r="N1307">
            <v>37.599180327868858</v>
          </cell>
          <cell r="O1307">
            <v>2.63</v>
          </cell>
          <cell r="P1307">
            <v>2.63</v>
          </cell>
          <cell r="Q1307">
            <v>0</v>
          </cell>
          <cell r="R1307" t="str">
            <v>забаланс</v>
          </cell>
          <cell r="S1307">
            <v>2.63</v>
          </cell>
        </row>
        <row r="1308">
          <cell r="D1308" t="str">
            <v>103054748</v>
          </cell>
          <cell r="E1308">
            <v>3684.89</v>
          </cell>
          <cell r="F1308">
            <v>61</v>
          </cell>
          <cell r="G1308">
            <v>3684.89</v>
          </cell>
          <cell r="H1308">
            <v>0</v>
          </cell>
          <cell r="I1308" t="str">
            <v>Трофимова Надежда Михайловна</v>
          </cell>
          <cell r="J1308" t="str">
            <v>сдан в аренду</v>
          </cell>
          <cell r="K1308">
            <v>1</v>
          </cell>
          <cell r="L1308">
            <v>3684.89</v>
          </cell>
          <cell r="M1308">
            <v>61</v>
          </cell>
          <cell r="N1308">
            <v>60.408032786885244</v>
          </cell>
          <cell r="O1308">
            <v>4.2300000000000004</v>
          </cell>
          <cell r="P1308">
            <v>4.2300000000000004</v>
          </cell>
          <cell r="Q1308">
            <v>0</v>
          </cell>
          <cell r="R1308" t="str">
            <v>забаланс</v>
          </cell>
          <cell r="S1308">
            <v>4.2300000000000004</v>
          </cell>
        </row>
        <row r="1309">
          <cell r="D1309" t="str">
            <v>103054749</v>
          </cell>
          <cell r="E1309">
            <v>3684.89</v>
          </cell>
          <cell r="F1309">
            <v>61</v>
          </cell>
          <cell r="G1309">
            <v>3684.89</v>
          </cell>
          <cell r="H1309">
            <v>0</v>
          </cell>
          <cell r="I1309" t="str">
            <v>Трофимова Надежда Михайловна</v>
          </cell>
          <cell r="J1309" t="str">
            <v>сдан в аренду</v>
          </cell>
          <cell r="K1309">
            <v>1</v>
          </cell>
          <cell r="L1309">
            <v>3684.89</v>
          </cell>
          <cell r="M1309">
            <v>61</v>
          </cell>
          <cell r="N1309">
            <v>60.408032786885244</v>
          </cell>
          <cell r="O1309">
            <v>4.2300000000000004</v>
          </cell>
          <cell r="P1309">
            <v>4.2300000000000004</v>
          </cell>
          <cell r="Q1309">
            <v>0</v>
          </cell>
          <cell r="R1309" t="str">
            <v>забаланс</v>
          </cell>
          <cell r="S1309">
            <v>4.2300000000000004</v>
          </cell>
        </row>
        <row r="1310">
          <cell r="D1310" t="str">
            <v>103054750</v>
          </cell>
          <cell r="E1310">
            <v>2200.8000000000002</v>
          </cell>
          <cell r="F1310">
            <v>61</v>
          </cell>
          <cell r="G1310">
            <v>2200.8000000000002</v>
          </cell>
          <cell r="H1310">
            <v>0</v>
          </cell>
          <cell r="I1310" t="str">
            <v>Трофимова Надежда Михайловна</v>
          </cell>
          <cell r="J1310" t="str">
            <v>сдан в аренду</v>
          </cell>
          <cell r="K1310">
            <v>1</v>
          </cell>
          <cell r="L1310">
            <v>2200.8000000000002</v>
          </cell>
          <cell r="M1310">
            <v>61</v>
          </cell>
          <cell r="N1310">
            <v>36.07868852459017</v>
          </cell>
          <cell r="O1310">
            <v>2.5299999999999998</v>
          </cell>
          <cell r="P1310">
            <v>2.5299999999999998</v>
          </cell>
          <cell r="Q1310">
            <v>0</v>
          </cell>
          <cell r="R1310" t="str">
            <v>забаланс</v>
          </cell>
          <cell r="S1310">
            <v>2.5299999999999998</v>
          </cell>
        </row>
        <row r="1311">
          <cell r="D1311" t="str">
            <v>103054751</v>
          </cell>
          <cell r="E1311">
            <v>2200.8000000000002</v>
          </cell>
          <cell r="F1311">
            <v>61</v>
          </cell>
          <cell r="G1311">
            <v>2200.8000000000002</v>
          </cell>
          <cell r="H1311">
            <v>0</v>
          </cell>
          <cell r="I1311" t="str">
            <v>Трофимова Надежда Михайловна</v>
          </cell>
          <cell r="J1311" t="str">
            <v>сдан в аренду</v>
          </cell>
          <cell r="K1311">
            <v>1</v>
          </cell>
          <cell r="L1311">
            <v>2200.8000000000002</v>
          </cell>
          <cell r="M1311">
            <v>61</v>
          </cell>
          <cell r="N1311">
            <v>36.07868852459017</v>
          </cell>
          <cell r="O1311">
            <v>2.5299999999999998</v>
          </cell>
          <cell r="P1311">
            <v>2.5299999999999998</v>
          </cell>
          <cell r="Q1311">
            <v>0</v>
          </cell>
          <cell r="R1311" t="str">
            <v>забаланс</v>
          </cell>
          <cell r="S1311">
            <v>2.5299999999999998</v>
          </cell>
        </row>
        <row r="1312">
          <cell r="D1312" t="str">
            <v>103054752</v>
          </cell>
          <cell r="E1312">
            <v>2200.8000000000002</v>
          </cell>
          <cell r="F1312">
            <v>61</v>
          </cell>
          <cell r="G1312">
            <v>2200.8000000000002</v>
          </cell>
          <cell r="H1312">
            <v>0</v>
          </cell>
          <cell r="I1312" t="str">
            <v>Трофимова Надежда Михайловна</v>
          </cell>
          <cell r="J1312" t="str">
            <v>сдан в аренду</v>
          </cell>
          <cell r="K1312">
            <v>1</v>
          </cell>
          <cell r="L1312">
            <v>2200.8000000000002</v>
          </cell>
          <cell r="M1312">
            <v>61</v>
          </cell>
          <cell r="N1312">
            <v>36.07868852459017</v>
          </cell>
          <cell r="O1312">
            <v>2.5299999999999998</v>
          </cell>
          <cell r="P1312">
            <v>2.5299999999999998</v>
          </cell>
          <cell r="Q1312">
            <v>0</v>
          </cell>
          <cell r="R1312" t="str">
            <v>забаланс</v>
          </cell>
          <cell r="S1312">
            <v>2.5299999999999998</v>
          </cell>
        </row>
        <row r="1313">
          <cell r="D1313" t="str">
            <v>103054753</v>
          </cell>
          <cell r="E1313">
            <v>2200.8000000000002</v>
          </cell>
          <cell r="F1313">
            <v>61</v>
          </cell>
          <cell r="G1313">
            <v>2200.8000000000002</v>
          </cell>
          <cell r="H1313">
            <v>0</v>
          </cell>
          <cell r="I1313" t="str">
            <v>Трофимова Надежда Михайловна</v>
          </cell>
          <cell r="J1313" t="str">
            <v>сдан в аренду</v>
          </cell>
          <cell r="K1313">
            <v>1</v>
          </cell>
          <cell r="L1313">
            <v>2200.8000000000002</v>
          </cell>
          <cell r="M1313">
            <v>61</v>
          </cell>
          <cell r="N1313">
            <v>36.07868852459017</v>
          </cell>
          <cell r="O1313">
            <v>2.5299999999999998</v>
          </cell>
          <cell r="P1313">
            <v>2.5299999999999998</v>
          </cell>
          <cell r="Q1313">
            <v>0</v>
          </cell>
          <cell r="R1313" t="str">
            <v>забаланс</v>
          </cell>
          <cell r="S1313">
            <v>2.5299999999999998</v>
          </cell>
        </row>
        <row r="1314">
          <cell r="D1314" t="str">
            <v>103054754</v>
          </cell>
          <cell r="E1314">
            <v>2200.8000000000002</v>
          </cell>
          <cell r="F1314">
            <v>61</v>
          </cell>
          <cell r="G1314">
            <v>2200.8000000000002</v>
          </cell>
          <cell r="H1314">
            <v>0</v>
          </cell>
          <cell r="I1314" t="str">
            <v>Трофимова Надежда Михайловна</v>
          </cell>
          <cell r="J1314" t="str">
            <v>сдан в аренду</v>
          </cell>
          <cell r="K1314">
            <v>1</v>
          </cell>
          <cell r="L1314">
            <v>2200.8000000000002</v>
          </cell>
          <cell r="M1314">
            <v>61</v>
          </cell>
          <cell r="N1314">
            <v>36.07868852459017</v>
          </cell>
          <cell r="O1314">
            <v>2.5299999999999998</v>
          </cell>
          <cell r="P1314">
            <v>2.5299999999999998</v>
          </cell>
          <cell r="Q1314">
            <v>0</v>
          </cell>
          <cell r="R1314" t="str">
            <v>забаланс</v>
          </cell>
          <cell r="S1314">
            <v>2.5299999999999998</v>
          </cell>
        </row>
        <row r="1315">
          <cell r="D1315" t="str">
            <v>103054755</v>
          </cell>
          <cell r="E1315">
            <v>1509.36</v>
          </cell>
          <cell r="F1315">
            <v>61</v>
          </cell>
          <cell r="G1315">
            <v>1509.36</v>
          </cell>
          <cell r="H1315">
            <v>0</v>
          </cell>
          <cell r="I1315" t="str">
            <v>Трофимова Надежда Михайловна</v>
          </cell>
          <cell r="J1315" t="str">
            <v>сдан в аренду</v>
          </cell>
          <cell r="K1315">
            <v>1</v>
          </cell>
          <cell r="L1315">
            <v>1509.36</v>
          </cell>
          <cell r="M1315">
            <v>61</v>
          </cell>
          <cell r="N1315">
            <v>24.743606557377049</v>
          </cell>
          <cell r="O1315">
            <v>1.73</v>
          </cell>
          <cell r="P1315">
            <v>1.73</v>
          </cell>
          <cell r="Q1315">
            <v>0</v>
          </cell>
          <cell r="R1315" t="str">
            <v>забаланс</v>
          </cell>
          <cell r="S1315">
            <v>1.73</v>
          </cell>
        </row>
        <row r="1316">
          <cell r="D1316" t="str">
            <v>103054756</v>
          </cell>
          <cell r="E1316">
            <v>1509.36</v>
          </cell>
          <cell r="F1316">
            <v>61</v>
          </cell>
          <cell r="G1316">
            <v>1509.36</v>
          </cell>
          <cell r="H1316">
            <v>0</v>
          </cell>
          <cell r="I1316" t="str">
            <v>Трофимова Надежда Михайловна</v>
          </cell>
          <cell r="J1316" t="str">
            <v>сдан в аренду</v>
          </cell>
          <cell r="K1316">
            <v>1</v>
          </cell>
          <cell r="L1316">
            <v>1509.36</v>
          </cell>
          <cell r="M1316">
            <v>61</v>
          </cell>
          <cell r="N1316">
            <v>24.743606557377049</v>
          </cell>
          <cell r="O1316">
            <v>1.73</v>
          </cell>
          <cell r="P1316">
            <v>1.73</v>
          </cell>
          <cell r="Q1316">
            <v>0</v>
          </cell>
          <cell r="R1316" t="str">
            <v>забаланс</v>
          </cell>
          <cell r="S1316">
            <v>1.73</v>
          </cell>
        </row>
        <row r="1317">
          <cell r="D1317" t="str">
            <v>103054757</v>
          </cell>
          <cell r="E1317">
            <v>1509.36</v>
          </cell>
          <cell r="F1317">
            <v>61</v>
          </cell>
          <cell r="G1317">
            <v>1509.36</v>
          </cell>
          <cell r="H1317">
            <v>0</v>
          </cell>
          <cell r="I1317" t="str">
            <v>Трофимова Надежда Михайловна</v>
          </cell>
          <cell r="J1317" t="str">
            <v>сдан в аренду</v>
          </cell>
          <cell r="K1317">
            <v>1</v>
          </cell>
          <cell r="L1317">
            <v>1509.36</v>
          </cell>
          <cell r="M1317">
            <v>61</v>
          </cell>
          <cell r="N1317">
            <v>24.743606557377049</v>
          </cell>
          <cell r="O1317">
            <v>1.73</v>
          </cell>
          <cell r="P1317">
            <v>1.73</v>
          </cell>
          <cell r="Q1317">
            <v>0</v>
          </cell>
          <cell r="R1317" t="str">
            <v>забаланс</v>
          </cell>
          <cell r="S1317">
            <v>1.73</v>
          </cell>
        </row>
        <row r="1318">
          <cell r="D1318" t="str">
            <v>103054758</v>
          </cell>
          <cell r="E1318">
            <v>2293.5500000000002</v>
          </cell>
          <cell r="F1318">
            <v>61</v>
          </cell>
          <cell r="G1318">
            <v>2293.5500000000002</v>
          </cell>
          <cell r="H1318">
            <v>0</v>
          </cell>
          <cell r="I1318" t="str">
            <v>Трофимова Надежда Михайловна</v>
          </cell>
          <cell r="J1318" t="str">
            <v>сдан в аренду</v>
          </cell>
          <cell r="K1318">
            <v>1</v>
          </cell>
          <cell r="L1318">
            <v>2293.5500000000002</v>
          </cell>
          <cell r="M1318">
            <v>61</v>
          </cell>
          <cell r="N1318">
            <v>37.599180327868858</v>
          </cell>
          <cell r="O1318">
            <v>2.63</v>
          </cell>
          <cell r="P1318">
            <v>2.63</v>
          </cell>
          <cell r="Q1318">
            <v>0</v>
          </cell>
          <cell r="R1318" t="str">
            <v>забаланс</v>
          </cell>
          <cell r="S1318">
            <v>2.63</v>
          </cell>
        </row>
        <row r="1319">
          <cell r="D1319" t="str">
            <v>103054759</v>
          </cell>
          <cell r="E1319">
            <v>3684.89</v>
          </cell>
          <cell r="F1319">
            <v>61</v>
          </cell>
          <cell r="G1319">
            <v>3684.89</v>
          </cell>
          <cell r="H1319">
            <v>0</v>
          </cell>
          <cell r="I1319" t="str">
            <v>Трофимова Надежда Михайловна</v>
          </cell>
          <cell r="J1319" t="str">
            <v>сдан в аренду</v>
          </cell>
          <cell r="K1319">
            <v>1</v>
          </cell>
          <cell r="L1319">
            <v>3684.89</v>
          </cell>
          <cell r="M1319">
            <v>61</v>
          </cell>
          <cell r="N1319">
            <v>60.408032786885244</v>
          </cell>
          <cell r="O1319">
            <v>4.2300000000000004</v>
          </cell>
          <cell r="P1319">
            <v>4.2300000000000004</v>
          </cell>
          <cell r="Q1319">
            <v>0</v>
          </cell>
          <cell r="R1319" t="str">
            <v>забаланс</v>
          </cell>
          <cell r="S1319">
            <v>4.2300000000000004</v>
          </cell>
        </row>
        <row r="1320">
          <cell r="D1320" t="str">
            <v>103054760</v>
          </cell>
          <cell r="E1320">
            <v>2656.14</v>
          </cell>
          <cell r="F1320">
            <v>61</v>
          </cell>
          <cell r="G1320">
            <v>2656.14</v>
          </cell>
          <cell r="H1320">
            <v>0</v>
          </cell>
          <cell r="I1320" t="str">
            <v>Трофимова Надежда Михайловна</v>
          </cell>
          <cell r="J1320" t="str">
            <v>сдан в аренду</v>
          </cell>
          <cell r="K1320">
            <v>1</v>
          </cell>
          <cell r="L1320">
            <v>2656.14</v>
          </cell>
          <cell r="M1320">
            <v>61</v>
          </cell>
          <cell r="N1320">
            <v>43.543278688524587</v>
          </cell>
          <cell r="O1320">
            <v>3.05</v>
          </cell>
          <cell r="P1320">
            <v>3.05</v>
          </cell>
          <cell r="Q1320">
            <v>0</v>
          </cell>
          <cell r="R1320" t="str">
            <v>забаланс</v>
          </cell>
          <cell r="S1320">
            <v>3.05</v>
          </cell>
        </row>
        <row r="1321">
          <cell r="D1321" t="str">
            <v>103054761</v>
          </cell>
          <cell r="E1321">
            <v>2200.8000000000002</v>
          </cell>
          <cell r="F1321">
            <v>61</v>
          </cell>
          <cell r="G1321">
            <v>2200.8000000000002</v>
          </cell>
          <cell r="H1321">
            <v>0</v>
          </cell>
          <cell r="I1321" t="str">
            <v>Трофимова Надежда Михайловна</v>
          </cell>
          <cell r="J1321" t="str">
            <v>сдан в аренду</v>
          </cell>
          <cell r="K1321">
            <v>1</v>
          </cell>
          <cell r="L1321">
            <v>2200.8000000000002</v>
          </cell>
          <cell r="M1321">
            <v>61</v>
          </cell>
          <cell r="N1321">
            <v>36.07868852459017</v>
          </cell>
          <cell r="O1321">
            <v>2.5299999999999998</v>
          </cell>
          <cell r="P1321">
            <v>2.5299999999999998</v>
          </cell>
          <cell r="Q1321">
            <v>0</v>
          </cell>
          <cell r="R1321" t="str">
            <v>забаланс</v>
          </cell>
          <cell r="S1321">
            <v>2.5299999999999998</v>
          </cell>
        </row>
        <row r="1322">
          <cell r="D1322" t="str">
            <v>103054762</v>
          </cell>
          <cell r="E1322">
            <v>2293.5500000000002</v>
          </cell>
          <cell r="F1322">
            <v>61</v>
          </cell>
          <cell r="G1322">
            <v>2293.5500000000002</v>
          </cell>
          <cell r="H1322">
            <v>0</v>
          </cell>
          <cell r="I1322" t="str">
            <v>Трофимова Надежда Михайловна</v>
          </cell>
          <cell r="J1322" t="str">
            <v>сдан в аренду</v>
          </cell>
          <cell r="K1322">
            <v>1</v>
          </cell>
          <cell r="L1322">
            <v>2293.5500000000002</v>
          </cell>
          <cell r="M1322">
            <v>61</v>
          </cell>
          <cell r="N1322">
            <v>37.599180327868858</v>
          </cell>
          <cell r="O1322">
            <v>2.63</v>
          </cell>
          <cell r="P1322">
            <v>2.63</v>
          </cell>
          <cell r="Q1322">
            <v>0</v>
          </cell>
          <cell r="R1322" t="str">
            <v>забаланс</v>
          </cell>
          <cell r="S1322">
            <v>2.63</v>
          </cell>
        </row>
        <row r="1323">
          <cell r="D1323" t="str">
            <v>103054763</v>
          </cell>
          <cell r="E1323">
            <v>2293.5500000000002</v>
          </cell>
          <cell r="F1323">
            <v>61</v>
          </cell>
          <cell r="G1323">
            <v>2293.5500000000002</v>
          </cell>
          <cell r="H1323">
            <v>0</v>
          </cell>
          <cell r="I1323" t="str">
            <v>Трофимова Надежда Михайловна</v>
          </cell>
          <cell r="J1323" t="str">
            <v>сдан в аренду</v>
          </cell>
          <cell r="K1323">
            <v>1</v>
          </cell>
          <cell r="L1323">
            <v>2293.5500000000002</v>
          </cell>
          <cell r="M1323">
            <v>61</v>
          </cell>
          <cell r="N1323">
            <v>37.599180327868858</v>
          </cell>
          <cell r="O1323">
            <v>2.63</v>
          </cell>
          <cell r="P1323">
            <v>2.63</v>
          </cell>
          <cell r="Q1323">
            <v>0</v>
          </cell>
          <cell r="R1323" t="str">
            <v>забаланс</v>
          </cell>
          <cell r="S1323">
            <v>2.63</v>
          </cell>
        </row>
        <row r="1324">
          <cell r="D1324" t="str">
            <v>103054764</v>
          </cell>
          <cell r="E1324">
            <v>4157.03</v>
          </cell>
          <cell r="F1324">
            <v>61</v>
          </cell>
          <cell r="G1324">
            <v>4157.03</v>
          </cell>
          <cell r="H1324">
            <v>0</v>
          </cell>
          <cell r="I1324" t="str">
            <v>Трофимова Надежда Михайловна</v>
          </cell>
          <cell r="J1324" t="str">
            <v>сдан в аренду</v>
          </cell>
          <cell r="K1324">
            <v>1</v>
          </cell>
          <cell r="L1324">
            <v>4157.03</v>
          </cell>
          <cell r="M1324">
            <v>61</v>
          </cell>
          <cell r="N1324">
            <v>68.148032786885238</v>
          </cell>
          <cell r="O1324">
            <v>4.7699999999999996</v>
          </cell>
          <cell r="P1324">
            <v>4.7699999999999996</v>
          </cell>
          <cell r="Q1324">
            <v>0</v>
          </cell>
          <cell r="R1324" t="str">
            <v>забаланс</v>
          </cell>
          <cell r="S1324">
            <v>4.7699999999999996</v>
          </cell>
        </row>
        <row r="1325">
          <cell r="D1325" t="str">
            <v>103054765</v>
          </cell>
          <cell r="E1325">
            <v>2167.61</v>
          </cell>
          <cell r="F1325">
            <v>61</v>
          </cell>
          <cell r="G1325">
            <v>2167.61</v>
          </cell>
          <cell r="H1325">
            <v>0</v>
          </cell>
          <cell r="I1325" t="str">
            <v>Трофимова Надежда Михайловна</v>
          </cell>
          <cell r="J1325" t="str">
            <v>сдан в аренду</v>
          </cell>
          <cell r="K1325">
            <v>1</v>
          </cell>
          <cell r="L1325">
            <v>2167.61</v>
          </cell>
          <cell r="M1325">
            <v>61</v>
          </cell>
          <cell r="N1325">
            <v>35.534590163934425</v>
          </cell>
          <cell r="O1325">
            <v>2.4900000000000002</v>
          </cell>
          <cell r="P1325">
            <v>2.4900000000000002</v>
          </cell>
          <cell r="Q1325">
            <v>0</v>
          </cell>
          <cell r="R1325" t="str">
            <v>забаланс</v>
          </cell>
          <cell r="S1325">
            <v>2.4900000000000002</v>
          </cell>
        </row>
        <row r="1326">
          <cell r="D1326" t="str">
            <v>103054766</v>
          </cell>
          <cell r="E1326">
            <v>3684.89</v>
          </cell>
          <cell r="F1326">
            <v>61</v>
          </cell>
          <cell r="G1326">
            <v>3684.89</v>
          </cell>
          <cell r="H1326">
            <v>0</v>
          </cell>
          <cell r="I1326" t="str">
            <v>Трофимова Надежда Михайловна</v>
          </cell>
          <cell r="J1326" t="str">
            <v>сдан в аренду</v>
          </cell>
          <cell r="K1326">
            <v>1</v>
          </cell>
          <cell r="L1326">
            <v>3684.89</v>
          </cell>
          <cell r="M1326">
            <v>61</v>
          </cell>
          <cell r="N1326">
            <v>60.408032786885244</v>
          </cell>
          <cell r="O1326">
            <v>4.2300000000000004</v>
          </cell>
          <cell r="P1326">
            <v>4.2300000000000004</v>
          </cell>
          <cell r="Q1326">
            <v>0</v>
          </cell>
          <cell r="R1326" t="str">
            <v>забаланс</v>
          </cell>
          <cell r="S1326">
            <v>4.2300000000000004</v>
          </cell>
        </row>
        <row r="1327">
          <cell r="D1327" t="str">
            <v>103054767</v>
          </cell>
          <cell r="E1327">
            <v>2656.14</v>
          </cell>
          <cell r="F1327">
            <v>61</v>
          </cell>
          <cell r="G1327">
            <v>2656.14</v>
          </cell>
          <cell r="H1327">
            <v>0</v>
          </cell>
          <cell r="I1327" t="str">
            <v>Трофимова Надежда Михайловна</v>
          </cell>
          <cell r="J1327" t="str">
            <v>сдан в аренду</v>
          </cell>
          <cell r="K1327">
            <v>1</v>
          </cell>
          <cell r="L1327">
            <v>2656.14</v>
          </cell>
          <cell r="M1327">
            <v>61</v>
          </cell>
          <cell r="N1327">
            <v>43.543278688524587</v>
          </cell>
          <cell r="O1327">
            <v>3.05</v>
          </cell>
          <cell r="P1327">
            <v>3.05</v>
          </cell>
          <cell r="Q1327">
            <v>0</v>
          </cell>
          <cell r="R1327" t="str">
            <v>забаланс</v>
          </cell>
          <cell r="S1327">
            <v>3.05</v>
          </cell>
        </row>
        <row r="1328">
          <cell r="D1328" t="str">
            <v>103054768</v>
          </cell>
          <cell r="E1328">
            <v>2200.8000000000002</v>
          </cell>
          <cell r="F1328">
            <v>61</v>
          </cell>
          <cell r="G1328">
            <v>2200.8000000000002</v>
          </cell>
          <cell r="H1328">
            <v>0</v>
          </cell>
          <cell r="I1328" t="str">
            <v>Трофимова Надежда Михайловна</v>
          </cell>
          <cell r="J1328" t="str">
            <v>сдан в аренду</v>
          </cell>
          <cell r="K1328">
            <v>1</v>
          </cell>
          <cell r="L1328">
            <v>2200.8000000000002</v>
          </cell>
          <cell r="M1328">
            <v>61</v>
          </cell>
          <cell r="N1328">
            <v>36.07868852459017</v>
          </cell>
          <cell r="O1328">
            <v>2.5299999999999998</v>
          </cell>
          <cell r="P1328">
            <v>2.5299999999999998</v>
          </cell>
          <cell r="Q1328">
            <v>0</v>
          </cell>
          <cell r="R1328" t="str">
            <v>забаланс</v>
          </cell>
          <cell r="S1328">
            <v>2.5299999999999998</v>
          </cell>
        </row>
        <row r="1329">
          <cell r="D1329" t="str">
            <v>103054769</v>
          </cell>
          <cell r="E1329">
            <v>2200.8000000000002</v>
          </cell>
          <cell r="F1329">
            <v>61</v>
          </cell>
          <cell r="G1329">
            <v>2200.8000000000002</v>
          </cell>
          <cell r="H1329">
            <v>0</v>
          </cell>
          <cell r="I1329" t="str">
            <v>Трофимова Надежда Михайловна</v>
          </cell>
          <cell r="J1329" t="str">
            <v>сдан в аренду</v>
          </cell>
          <cell r="K1329">
            <v>1</v>
          </cell>
          <cell r="L1329">
            <v>2200.8000000000002</v>
          </cell>
          <cell r="M1329">
            <v>61</v>
          </cell>
          <cell r="N1329">
            <v>36.07868852459017</v>
          </cell>
          <cell r="O1329">
            <v>2.5299999999999998</v>
          </cell>
          <cell r="P1329">
            <v>2.5299999999999998</v>
          </cell>
          <cell r="Q1329">
            <v>0</v>
          </cell>
          <cell r="R1329" t="str">
            <v>забаланс</v>
          </cell>
          <cell r="S1329">
            <v>2.5299999999999998</v>
          </cell>
        </row>
        <row r="1330">
          <cell r="D1330" t="str">
            <v>103054770</v>
          </cell>
          <cell r="E1330">
            <v>2200.8000000000002</v>
          </cell>
          <cell r="F1330">
            <v>61</v>
          </cell>
          <cell r="G1330">
            <v>2200.8000000000002</v>
          </cell>
          <cell r="H1330">
            <v>0</v>
          </cell>
          <cell r="I1330" t="str">
            <v>Трофимова Надежда Михайловна</v>
          </cell>
          <cell r="J1330" t="str">
            <v>сдан в аренду</v>
          </cell>
          <cell r="K1330">
            <v>1</v>
          </cell>
          <cell r="L1330">
            <v>2200.8000000000002</v>
          </cell>
          <cell r="M1330">
            <v>61</v>
          </cell>
          <cell r="N1330">
            <v>36.07868852459017</v>
          </cell>
          <cell r="O1330">
            <v>2.5299999999999998</v>
          </cell>
          <cell r="P1330">
            <v>2.5299999999999998</v>
          </cell>
          <cell r="Q1330">
            <v>0</v>
          </cell>
          <cell r="R1330" t="str">
            <v>забаланс</v>
          </cell>
          <cell r="S1330">
            <v>2.5299999999999998</v>
          </cell>
        </row>
        <row r="1331">
          <cell r="D1331" t="str">
            <v>103054771</v>
          </cell>
          <cell r="E1331">
            <v>2200.8000000000002</v>
          </cell>
          <cell r="F1331">
            <v>61</v>
          </cell>
          <cell r="G1331">
            <v>2200.8000000000002</v>
          </cell>
          <cell r="H1331">
            <v>0</v>
          </cell>
          <cell r="I1331" t="str">
            <v>Трофимова Надежда Михайловна</v>
          </cell>
          <cell r="J1331" t="str">
            <v>сдан в аренду</v>
          </cell>
          <cell r="K1331">
            <v>1</v>
          </cell>
          <cell r="L1331">
            <v>2200.8000000000002</v>
          </cell>
          <cell r="M1331">
            <v>61</v>
          </cell>
          <cell r="N1331">
            <v>36.07868852459017</v>
          </cell>
          <cell r="O1331">
            <v>2.5299999999999998</v>
          </cell>
          <cell r="P1331">
            <v>2.5299999999999998</v>
          </cell>
          <cell r="Q1331">
            <v>0</v>
          </cell>
          <cell r="R1331" t="str">
            <v>забаланс</v>
          </cell>
          <cell r="S1331">
            <v>2.5299999999999998</v>
          </cell>
        </row>
        <row r="1332">
          <cell r="D1332" t="str">
            <v>103054772</v>
          </cell>
          <cell r="E1332">
            <v>2200.8000000000002</v>
          </cell>
          <cell r="F1332">
            <v>61</v>
          </cell>
          <cell r="G1332">
            <v>2200.8000000000002</v>
          </cell>
          <cell r="H1332">
            <v>0</v>
          </cell>
          <cell r="I1332" t="str">
            <v>Трофимова Надежда Михайловна</v>
          </cell>
          <cell r="J1332" t="str">
            <v>сдан в аренду</v>
          </cell>
          <cell r="K1332">
            <v>1</v>
          </cell>
          <cell r="L1332">
            <v>2200.8000000000002</v>
          </cell>
          <cell r="M1332">
            <v>61</v>
          </cell>
          <cell r="N1332">
            <v>36.07868852459017</v>
          </cell>
          <cell r="O1332">
            <v>2.5299999999999998</v>
          </cell>
          <cell r="P1332">
            <v>2.5299999999999998</v>
          </cell>
          <cell r="Q1332">
            <v>0</v>
          </cell>
          <cell r="R1332" t="str">
            <v>забаланс</v>
          </cell>
          <cell r="S1332">
            <v>2.5299999999999998</v>
          </cell>
        </row>
        <row r="1333">
          <cell r="D1333" t="str">
            <v>103054773</v>
          </cell>
          <cell r="E1333">
            <v>2200.8000000000002</v>
          </cell>
          <cell r="F1333">
            <v>61</v>
          </cell>
          <cell r="G1333">
            <v>2200.8000000000002</v>
          </cell>
          <cell r="H1333">
            <v>0</v>
          </cell>
          <cell r="I1333" t="str">
            <v>Трофимова Надежда Михайловна</v>
          </cell>
          <cell r="J1333" t="str">
            <v>сдан в аренду</v>
          </cell>
          <cell r="K1333">
            <v>1</v>
          </cell>
          <cell r="L1333">
            <v>2200.8000000000002</v>
          </cell>
          <cell r="M1333">
            <v>61</v>
          </cell>
          <cell r="N1333">
            <v>36.07868852459017</v>
          </cell>
          <cell r="O1333">
            <v>2.5299999999999998</v>
          </cell>
          <cell r="P1333">
            <v>2.5299999999999998</v>
          </cell>
          <cell r="Q1333">
            <v>0</v>
          </cell>
          <cell r="R1333" t="str">
            <v>забаланс</v>
          </cell>
          <cell r="S1333">
            <v>2.5299999999999998</v>
          </cell>
        </row>
        <row r="1334">
          <cell r="D1334" t="str">
            <v>103054774</v>
          </cell>
          <cell r="E1334">
            <v>2200.8000000000002</v>
          </cell>
          <cell r="F1334">
            <v>61</v>
          </cell>
          <cell r="G1334">
            <v>2200.8000000000002</v>
          </cell>
          <cell r="H1334">
            <v>0</v>
          </cell>
          <cell r="I1334" t="str">
            <v>Трофимова Надежда Михайловна</v>
          </cell>
          <cell r="J1334" t="str">
            <v>сдан в аренду</v>
          </cell>
          <cell r="K1334">
            <v>1</v>
          </cell>
          <cell r="L1334">
            <v>2200.8000000000002</v>
          </cell>
          <cell r="M1334">
            <v>61</v>
          </cell>
          <cell r="N1334">
            <v>36.07868852459017</v>
          </cell>
          <cell r="O1334">
            <v>2.5299999999999998</v>
          </cell>
          <cell r="P1334">
            <v>2.5299999999999998</v>
          </cell>
          <cell r="Q1334">
            <v>0</v>
          </cell>
          <cell r="R1334" t="str">
            <v>забаланс</v>
          </cell>
          <cell r="S1334">
            <v>2.5299999999999998</v>
          </cell>
        </row>
        <row r="1335">
          <cell r="D1335" t="str">
            <v>103054775</v>
          </cell>
          <cell r="E1335">
            <v>2293.5500000000002</v>
          </cell>
          <cell r="F1335">
            <v>61</v>
          </cell>
          <cell r="G1335">
            <v>2293.5500000000002</v>
          </cell>
          <cell r="H1335">
            <v>0</v>
          </cell>
          <cell r="I1335" t="str">
            <v>Трофимова Надежда Михайловна</v>
          </cell>
          <cell r="J1335" t="str">
            <v>сдан в аренду</v>
          </cell>
          <cell r="K1335">
            <v>1</v>
          </cell>
          <cell r="L1335">
            <v>2293.5500000000002</v>
          </cell>
          <cell r="M1335">
            <v>61</v>
          </cell>
          <cell r="N1335">
            <v>37.599180327868858</v>
          </cell>
          <cell r="O1335">
            <v>2.63</v>
          </cell>
          <cell r="P1335">
            <v>2.63</v>
          </cell>
          <cell r="Q1335">
            <v>0</v>
          </cell>
          <cell r="R1335" t="str">
            <v>забаланс</v>
          </cell>
          <cell r="S1335">
            <v>2.63</v>
          </cell>
        </row>
        <row r="1336">
          <cell r="D1336" t="str">
            <v>103054776</v>
          </cell>
          <cell r="E1336">
            <v>2293.5500000000002</v>
          </cell>
          <cell r="F1336">
            <v>61</v>
          </cell>
          <cell r="G1336">
            <v>2293.5500000000002</v>
          </cell>
          <cell r="H1336">
            <v>0</v>
          </cell>
          <cell r="I1336" t="str">
            <v>Трофимова Надежда Михайловна</v>
          </cell>
          <cell r="J1336" t="str">
            <v>сдан в аренду</v>
          </cell>
          <cell r="K1336">
            <v>1</v>
          </cell>
          <cell r="L1336">
            <v>2293.5500000000002</v>
          </cell>
          <cell r="M1336">
            <v>61</v>
          </cell>
          <cell r="N1336">
            <v>37.599180327868858</v>
          </cell>
          <cell r="O1336">
            <v>2.63</v>
          </cell>
          <cell r="P1336">
            <v>2.63</v>
          </cell>
          <cell r="Q1336">
            <v>0</v>
          </cell>
          <cell r="R1336" t="str">
            <v>забаланс</v>
          </cell>
          <cell r="S1336">
            <v>2.63</v>
          </cell>
        </row>
        <row r="1337">
          <cell r="D1337" t="str">
            <v>103054777</v>
          </cell>
          <cell r="E1337">
            <v>2293.5500000000002</v>
          </cell>
          <cell r="F1337">
            <v>61</v>
          </cell>
          <cell r="G1337">
            <v>2293.5500000000002</v>
          </cell>
          <cell r="H1337">
            <v>0</v>
          </cell>
          <cell r="I1337" t="str">
            <v>Трофимова Надежда Михайловна</v>
          </cell>
          <cell r="J1337" t="str">
            <v>сдан в аренду</v>
          </cell>
          <cell r="K1337">
            <v>1</v>
          </cell>
          <cell r="L1337">
            <v>2293.5500000000002</v>
          </cell>
          <cell r="M1337">
            <v>61</v>
          </cell>
          <cell r="N1337">
            <v>37.599180327868858</v>
          </cell>
          <cell r="O1337">
            <v>2.63</v>
          </cell>
          <cell r="P1337">
            <v>2.63</v>
          </cell>
          <cell r="Q1337">
            <v>0</v>
          </cell>
          <cell r="R1337" t="str">
            <v>забаланс</v>
          </cell>
          <cell r="S1337">
            <v>2.63</v>
          </cell>
        </row>
        <row r="1338">
          <cell r="D1338" t="str">
            <v>103054778</v>
          </cell>
          <cell r="E1338">
            <v>2293.5500000000002</v>
          </cell>
          <cell r="F1338">
            <v>61</v>
          </cell>
          <cell r="G1338">
            <v>2293.5500000000002</v>
          </cell>
          <cell r="H1338">
            <v>0</v>
          </cell>
          <cell r="I1338" t="str">
            <v>Трофимова Надежда Михайловна</v>
          </cell>
          <cell r="J1338" t="str">
            <v>сдан в аренду</v>
          </cell>
          <cell r="K1338">
            <v>1</v>
          </cell>
          <cell r="L1338">
            <v>2293.5500000000002</v>
          </cell>
          <cell r="M1338">
            <v>61</v>
          </cell>
          <cell r="N1338">
            <v>37.599180327868858</v>
          </cell>
          <cell r="O1338">
            <v>2.63</v>
          </cell>
          <cell r="P1338">
            <v>2.63</v>
          </cell>
          <cell r="Q1338">
            <v>0</v>
          </cell>
          <cell r="R1338" t="str">
            <v>забаланс</v>
          </cell>
          <cell r="S1338">
            <v>2.63</v>
          </cell>
        </row>
        <row r="1339">
          <cell r="D1339" t="str">
            <v>103054779</v>
          </cell>
          <cell r="E1339">
            <v>2293.5500000000002</v>
          </cell>
          <cell r="F1339">
            <v>61</v>
          </cell>
          <cell r="G1339">
            <v>2293.5500000000002</v>
          </cell>
          <cell r="H1339">
            <v>0</v>
          </cell>
          <cell r="I1339" t="str">
            <v>Трофимова Надежда Михайловна</v>
          </cell>
          <cell r="J1339" t="str">
            <v>сдан в аренду</v>
          </cell>
          <cell r="K1339">
            <v>1</v>
          </cell>
          <cell r="L1339">
            <v>2293.5500000000002</v>
          </cell>
          <cell r="M1339">
            <v>61</v>
          </cell>
          <cell r="N1339">
            <v>37.599180327868858</v>
          </cell>
          <cell r="O1339">
            <v>2.63</v>
          </cell>
          <cell r="P1339">
            <v>2.63</v>
          </cell>
          <cell r="Q1339">
            <v>0</v>
          </cell>
          <cell r="R1339" t="str">
            <v>забаланс</v>
          </cell>
          <cell r="S1339">
            <v>2.63</v>
          </cell>
        </row>
        <row r="1340">
          <cell r="D1340" t="str">
            <v>103054780</v>
          </cell>
          <cell r="E1340">
            <v>2293.5500000000002</v>
          </cell>
          <cell r="F1340">
            <v>61</v>
          </cell>
          <cell r="G1340">
            <v>2293.5500000000002</v>
          </cell>
          <cell r="H1340">
            <v>0</v>
          </cell>
          <cell r="I1340" t="str">
            <v>Трофимова Надежда Михайловна</v>
          </cell>
          <cell r="J1340" t="str">
            <v>сдан в аренду</v>
          </cell>
          <cell r="K1340">
            <v>1</v>
          </cell>
          <cell r="L1340">
            <v>2293.5500000000002</v>
          </cell>
          <cell r="M1340">
            <v>61</v>
          </cell>
          <cell r="N1340">
            <v>37.599180327868858</v>
          </cell>
          <cell r="O1340">
            <v>2.63</v>
          </cell>
          <cell r="P1340">
            <v>2.63</v>
          </cell>
          <cell r="Q1340">
            <v>0</v>
          </cell>
          <cell r="R1340" t="str">
            <v>забаланс</v>
          </cell>
          <cell r="S1340">
            <v>2.63</v>
          </cell>
        </row>
        <row r="1341">
          <cell r="D1341" t="str">
            <v>103054781</v>
          </cell>
          <cell r="E1341">
            <v>2293.5500000000002</v>
          </cell>
          <cell r="F1341">
            <v>61</v>
          </cell>
          <cell r="G1341">
            <v>2293.5500000000002</v>
          </cell>
          <cell r="H1341">
            <v>0</v>
          </cell>
          <cell r="I1341" t="str">
            <v>Трофимова Надежда Михайловна</v>
          </cell>
          <cell r="J1341" t="str">
            <v>сдан в аренду</v>
          </cell>
          <cell r="K1341">
            <v>1</v>
          </cell>
          <cell r="L1341">
            <v>2293.5500000000002</v>
          </cell>
          <cell r="M1341">
            <v>61</v>
          </cell>
          <cell r="N1341">
            <v>37.599180327868858</v>
          </cell>
          <cell r="O1341">
            <v>2.63</v>
          </cell>
          <cell r="P1341">
            <v>2.63</v>
          </cell>
          <cell r="Q1341">
            <v>0</v>
          </cell>
          <cell r="R1341" t="str">
            <v>забаланс</v>
          </cell>
          <cell r="S1341">
            <v>2.63</v>
          </cell>
        </row>
        <row r="1342">
          <cell r="D1342" t="str">
            <v>103054782</v>
          </cell>
          <cell r="E1342">
            <v>2293.5500000000002</v>
          </cell>
          <cell r="F1342">
            <v>61</v>
          </cell>
          <cell r="G1342">
            <v>2293.5500000000002</v>
          </cell>
          <cell r="H1342">
            <v>0</v>
          </cell>
          <cell r="I1342" t="str">
            <v>Трофимова Надежда Михайловна</v>
          </cell>
          <cell r="J1342" t="str">
            <v>сдан в аренду</v>
          </cell>
          <cell r="K1342">
            <v>1</v>
          </cell>
          <cell r="L1342">
            <v>2293.5500000000002</v>
          </cell>
          <cell r="M1342">
            <v>61</v>
          </cell>
          <cell r="N1342">
            <v>37.599180327868858</v>
          </cell>
          <cell r="O1342">
            <v>2.63</v>
          </cell>
          <cell r="P1342">
            <v>2.63</v>
          </cell>
          <cell r="Q1342">
            <v>0</v>
          </cell>
          <cell r="R1342" t="str">
            <v>забаланс</v>
          </cell>
          <cell r="S1342">
            <v>2.63</v>
          </cell>
        </row>
        <row r="1343">
          <cell r="D1343" t="str">
            <v>103054783</v>
          </cell>
          <cell r="E1343">
            <v>4157.03</v>
          </cell>
          <cell r="F1343">
            <v>61</v>
          </cell>
          <cell r="G1343">
            <v>4157.03</v>
          </cell>
          <cell r="H1343">
            <v>0</v>
          </cell>
          <cell r="I1343" t="str">
            <v>Трофимова Надежда Михайловна</v>
          </cell>
          <cell r="J1343" t="str">
            <v>сдан в аренду</v>
          </cell>
          <cell r="K1343">
            <v>1</v>
          </cell>
          <cell r="L1343">
            <v>4157.03</v>
          </cell>
          <cell r="M1343">
            <v>61</v>
          </cell>
          <cell r="N1343">
            <v>68.148032786885238</v>
          </cell>
          <cell r="O1343">
            <v>4.7699999999999996</v>
          </cell>
          <cell r="P1343">
            <v>4.7699999999999996</v>
          </cell>
          <cell r="Q1343">
            <v>0</v>
          </cell>
          <cell r="R1343" t="str">
            <v>забаланс</v>
          </cell>
          <cell r="S1343">
            <v>4.7699999999999996</v>
          </cell>
        </row>
        <row r="1344">
          <cell r="D1344" t="str">
            <v>103054784</v>
          </cell>
          <cell r="E1344">
            <v>2200.8000000000002</v>
          </cell>
          <cell r="F1344">
            <v>61</v>
          </cell>
          <cell r="G1344">
            <v>2200.8000000000002</v>
          </cell>
          <cell r="H1344">
            <v>0</v>
          </cell>
          <cell r="I1344" t="str">
            <v>Трофимова Надежда Михайловна</v>
          </cell>
          <cell r="J1344" t="str">
            <v>сдан в аренду</v>
          </cell>
          <cell r="K1344">
            <v>1</v>
          </cell>
          <cell r="L1344">
            <v>2200.8000000000002</v>
          </cell>
          <cell r="M1344">
            <v>61</v>
          </cell>
          <cell r="N1344">
            <v>36.07868852459017</v>
          </cell>
          <cell r="O1344">
            <v>2.5299999999999998</v>
          </cell>
          <cell r="P1344">
            <v>2.5299999999999998</v>
          </cell>
          <cell r="Q1344">
            <v>0</v>
          </cell>
          <cell r="R1344" t="str">
            <v>забаланс</v>
          </cell>
          <cell r="S1344">
            <v>2.5299999999999998</v>
          </cell>
        </row>
        <row r="1345">
          <cell r="D1345" t="str">
            <v>103054785</v>
          </cell>
          <cell r="E1345">
            <v>1509.36</v>
          </cell>
          <cell r="F1345">
            <v>61</v>
          </cell>
          <cell r="G1345">
            <v>1509.36</v>
          </cell>
          <cell r="H1345">
            <v>0</v>
          </cell>
          <cell r="I1345" t="str">
            <v>Трофимова Надежда Михайловна</v>
          </cell>
          <cell r="J1345" t="str">
            <v>сдан в аренду</v>
          </cell>
          <cell r="K1345">
            <v>1</v>
          </cell>
          <cell r="L1345">
            <v>1509.36</v>
          </cell>
          <cell r="M1345">
            <v>61</v>
          </cell>
          <cell r="N1345">
            <v>24.743606557377049</v>
          </cell>
          <cell r="O1345">
            <v>1.73</v>
          </cell>
          <cell r="P1345">
            <v>1.73</v>
          </cell>
          <cell r="Q1345">
            <v>0</v>
          </cell>
          <cell r="R1345" t="str">
            <v>забаланс</v>
          </cell>
          <cell r="S1345">
            <v>1.73</v>
          </cell>
        </row>
        <row r="1346">
          <cell r="D1346" t="str">
            <v>103054786</v>
          </cell>
          <cell r="E1346">
            <v>2293.5500000000002</v>
          </cell>
          <cell r="F1346">
            <v>61</v>
          </cell>
          <cell r="G1346">
            <v>2293.5500000000002</v>
          </cell>
          <cell r="H1346">
            <v>0</v>
          </cell>
          <cell r="I1346" t="str">
            <v>Трофимова Надежда Михайловна</v>
          </cell>
          <cell r="J1346" t="str">
            <v>сдан в аренду</v>
          </cell>
          <cell r="K1346">
            <v>1</v>
          </cell>
          <cell r="L1346">
            <v>2293.5500000000002</v>
          </cell>
          <cell r="M1346">
            <v>61</v>
          </cell>
          <cell r="N1346">
            <v>37.599180327868858</v>
          </cell>
          <cell r="O1346">
            <v>2.63</v>
          </cell>
          <cell r="P1346">
            <v>2.63</v>
          </cell>
          <cell r="Q1346">
            <v>0</v>
          </cell>
          <cell r="R1346" t="str">
            <v>забаланс</v>
          </cell>
          <cell r="S1346">
            <v>2.63</v>
          </cell>
        </row>
        <row r="1347">
          <cell r="D1347" t="str">
            <v>103054787</v>
          </cell>
          <cell r="E1347">
            <v>2200.8000000000002</v>
          </cell>
          <cell r="F1347">
            <v>61</v>
          </cell>
          <cell r="G1347">
            <v>2200.8000000000002</v>
          </cell>
          <cell r="H1347">
            <v>0</v>
          </cell>
          <cell r="I1347" t="str">
            <v>Трофимова Надежда Михайловна</v>
          </cell>
          <cell r="J1347" t="str">
            <v>сдан в аренду</v>
          </cell>
          <cell r="K1347">
            <v>1</v>
          </cell>
          <cell r="L1347">
            <v>2200.8000000000002</v>
          </cell>
          <cell r="M1347">
            <v>61</v>
          </cell>
          <cell r="N1347">
            <v>36.07868852459017</v>
          </cell>
          <cell r="O1347">
            <v>2.5299999999999998</v>
          </cell>
          <cell r="P1347">
            <v>2.5299999999999998</v>
          </cell>
          <cell r="Q1347">
            <v>0</v>
          </cell>
          <cell r="R1347" t="str">
            <v>забаланс</v>
          </cell>
          <cell r="S1347">
            <v>2.5299999999999998</v>
          </cell>
        </row>
        <row r="1348">
          <cell r="D1348" t="str">
            <v>103054788</v>
          </cell>
          <cell r="E1348">
            <v>2200.8000000000002</v>
          </cell>
          <cell r="F1348">
            <v>61</v>
          </cell>
          <cell r="G1348">
            <v>2200.8000000000002</v>
          </cell>
          <cell r="H1348">
            <v>0</v>
          </cell>
          <cell r="I1348" t="str">
            <v>Трофимова Надежда Михайловна</v>
          </cell>
          <cell r="J1348" t="str">
            <v>сдан в аренду</v>
          </cell>
          <cell r="K1348">
            <v>1</v>
          </cell>
          <cell r="L1348">
            <v>2200.8000000000002</v>
          </cell>
          <cell r="M1348">
            <v>61</v>
          </cell>
          <cell r="N1348">
            <v>36.07868852459017</v>
          </cell>
          <cell r="O1348">
            <v>2.5299999999999998</v>
          </cell>
          <cell r="P1348">
            <v>2.5299999999999998</v>
          </cell>
          <cell r="Q1348">
            <v>0</v>
          </cell>
          <cell r="R1348" t="str">
            <v>забаланс</v>
          </cell>
          <cell r="S1348">
            <v>2.5299999999999998</v>
          </cell>
        </row>
        <row r="1349">
          <cell r="D1349" t="str">
            <v>103054789</v>
          </cell>
          <cell r="E1349">
            <v>2200.8000000000002</v>
          </cell>
          <cell r="F1349">
            <v>61</v>
          </cell>
          <cell r="G1349">
            <v>2200.8000000000002</v>
          </cell>
          <cell r="H1349">
            <v>0</v>
          </cell>
          <cell r="I1349" t="str">
            <v>Трофимова Надежда Михайловна</v>
          </cell>
          <cell r="J1349" t="str">
            <v>сдан в аренду</v>
          </cell>
          <cell r="K1349">
            <v>1</v>
          </cell>
          <cell r="L1349">
            <v>2200.8000000000002</v>
          </cell>
          <cell r="M1349">
            <v>61</v>
          </cell>
          <cell r="N1349">
            <v>36.07868852459017</v>
          </cell>
          <cell r="O1349">
            <v>2.5299999999999998</v>
          </cell>
          <cell r="P1349">
            <v>2.5299999999999998</v>
          </cell>
          <cell r="Q1349">
            <v>0</v>
          </cell>
          <cell r="R1349" t="str">
            <v>забаланс</v>
          </cell>
          <cell r="S1349">
            <v>2.5299999999999998</v>
          </cell>
        </row>
        <row r="1350">
          <cell r="D1350" t="str">
            <v>103054790</v>
          </cell>
          <cell r="E1350">
            <v>1509.36</v>
          </cell>
          <cell r="F1350">
            <v>61</v>
          </cell>
          <cell r="G1350">
            <v>1509.36</v>
          </cell>
          <cell r="H1350">
            <v>0</v>
          </cell>
          <cell r="I1350" t="str">
            <v>Трофимова Надежда Михайловна</v>
          </cell>
          <cell r="J1350" t="str">
            <v>сдан в аренду</v>
          </cell>
          <cell r="K1350">
            <v>1</v>
          </cell>
          <cell r="L1350">
            <v>1509.36</v>
          </cell>
          <cell r="M1350">
            <v>61</v>
          </cell>
          <cell r="N1350">
            <v>24.743606557377049</v>
          </cell>
          <cell r="O1350">
            <v>1.73</v>
          </cell>
          <cell r="P1350">
            <v>1.73</v>
          </cell>
          <cell r="Q1350">
            <v>0</v>
          </cell>
          <cell r="R1350" t="str">
            <v>забаланс</v>
          </cell>
          <cell r="S1350">
            <v>1.73</v>
          </cell>
        </row>
        <row r="1351">
          <cell r="D1351" t="str">
            <v>103054791</v>
          </cell>
          <cell r="E1351">
            <v>1509.36</v>
          </cell>
          <cell r="F1351">
            <v>61</v>
          </cell>
          <cell r="G1351">
            <v>1509.36</v>
          </cell>
          <cell r="H1351">
            <v>0</v>
          </cell>
          <cell r="I1351" t="str">
            <v>Трофимова Надежда Михайловна</v>
          </cell>
          <cell r="J1351" t="str">
            <v>сдан в аренду</v>
          </cell>
          <cell r="K1351">
            <v>1</v>
          </cell>
          <cell r="L1351">
            <v>1509.36</v>
          </cell>
          <cell r="M1351">
            <v>61</v>
          </cell>
          <cell r="N1351">
            <v>24.743606557377049</v>
          </cell>
          <cell r="O1351">
            <v>1.73</v>
          </cell>
          <cell r="P1351">
            <v>1.73</v>
          </cell>
          <cell r="Q1351">
            <v>0</v>
          </cell>
          <cell r="R1351" t="str">
            <v>забаланс</v>
          </cell>
          <cell r="S1351">
            <v>1.73</v>
          </cell>
        </row>
        <row r="1352">
          <cell r="D1352" t="str">
            <v>103054792</v>
          </cell>
          <cell r="E1352">
            <v>1509.36</v>
          </cell>
          <cell r="F1352">
            <v>61</v>
          </cell>
          <cell r="G1352">
            <v>1509.36</v>
          </cell>
          <cell r="H1352">
            <v>0</v>
          </cell>
          <cell r="I1352" t="str">
            <v>Трофимова Надежда Михайловна</v>
          </cell>
          <cell r="J1352" t="str">
            <v>сдан в аренду</v>
          </cell>
          <cell r="K1352">
            <v>1</v>
          </cell>
          <cell r="L1352">
            <v>1509.36</v>
          </cell>
          <cell r="M1352">
            <v>61</v>
          </cell>
          <cell r="N1352">
            <v>24.743606557377049</v>
          </cell>
          <cell r="O1352">
            <v>1.73</v>
          </cell>
          <cell r="P1352">
            <v>1.73</v>
          </cell>
          <cell r="Q1352">
            <v>0</v>
          </cell>
          <cell r="R1352" t="str">
            <v>забаланс</v>
          </cell>
          <cell r="S1352">
            <v>1.73</v>
          </cell>
        </row>
        <row r="1353">
          <cell r="D1353" t="str">
            <v>103054793</v>
          </cell>
          <cell r="E1353">
            <v>3684.89</v>
          </cell>
          <cell r="F1353">
            <v>61</v>
          </cell>
          <cell r="G1353">
            <v>3684.89</v>
          </cell>
          <cell r="H1353">
            <v>0</v>
          </cell>
          <cell r="I1353" t="str">
            <v>Трофимова Надежда Михайловна</v>
          </cell>
          <cell r="J1353" t="str">
            <v>сдан в аренду</v>
          </cell>
          <cell r="K1353">
            <v>1</v>
          </cell>
          <cell r="L1353">
            <v>3684.89</v>
          </cell>
          <cell r="M1353">
            <v>61</v>
          </cell>
          <cell r="N1353">
            <v>60.408032786885244</v>
          </cell>
          <cell r="O1353">
            <v>4.2300000000000004</v>
          </cell>
          <cell r="P1353">
            <v>4.2300000000000004</v>
          </cell>
          <cell r="Q1353">
            <v>0</v>
          </cell>
          <cell r="R1353" t="str">
            <v>забаланс</v>
          </cell>
          <cell r="S1353">
            <v>4.2300000000000004</v>
          </cell>
        </row>
        <row r="1354">
          <cell r="D1354" t="str">
            <v>103054794</v>
          </cell>
          <cell r="E1354">
            <v>2200.8000000000002</v>
          </cell>
          <cell r="F1354">
            <v>61</v>
          </cell>
          <cell r="G1354">
            <v>2200.8000000000002</v>
          </cell>
          <cell r="H1354">
            <v>0</v>
          </cell>
          <cell r="I1354" t="str">
            <v>Трофимова Надежда Михайловна</v>
          </cell>
          <cell r="J1354" t="str">
            <v>сдан в аренду</v>
          </cell>
          <cell r="K1354">
            <v>1</v>
          </cell>
          <cell r="L1354">
            <v>2200.8000000000002</v>
          </cell>
          <cell r="M1354">
            <v>61</v>
          </cell>
          <cell r="N1354">
            <v>36.07868852459017</v>
          </cell>
          <cell r="O1354">
            <v>2.5299999999999998</v>
          </cell>
          <cell r="P1354">
            <v>2.5299999999999998</v>
          </cell>
          <cell r="Q1354">
            <v>0</v>
          </cell>
          <cell r="R1354" t="str">
            <v>забаланс</v>
          </cell>
          <cell r="S1354">
            <v>2.5299999999999998</v>
          </cell>
        </row>
        <row r="1355">
          <cell r="D1355" t="str">
            <v>103054795</v>
          </cell>
          <cell r="E1355">
            <v>1509.36</v>
          </cell>
          <cell r="F1355">
            <v>61</v>
          </cell>
          <cell r="G1355">
            <v>1509.36</v>
          </cell>
          <cell r="H1355">
            <v>0</v>
          </cell>
          <cell r="I1355" t="str">
            <v>Трофимова Надежда Михайловна</v>
          </cell>
          <cell r="J1355" t="str">
            <v>сдан в аренду</v>
          </cell>
          <cell r="K1355">
            <v>1</v>
          </cell>
          <cell r="L1355">
            <v>1509.36</v>
          </cell>
          <cell r="M1355">
            <v>61</v>
          </cell>
          <cell r="N1355">
            <v>24.743606557377049</v>
          </cell>
          <cell r="O1355">
            <v>1.73</v>
          </cell>
          <cell r="P1355">
            <v>1.73</v>
          </cell>
          <cell r="Q1355">
            <v>0</v>
          </cell>
          <cell r="R1355" t="str">
            <v>забаланс</v>
          </cell>
          <cell r="S1355">
            <v>1.73</v>
          </cell>
        </row>
        <row r="1356">
          <cell r="D1356" t="str">
            <v>103054796</v>
          </cell>
          <cell r="E1356">
            <v>3684.89</v>
          </cell>
          <cell r="F1356">
            <v>61</v>
          </cell>
          <cell r="G1356">
            <v>3684.89</v>
          </cell>
          <cell r="H1356">
            <v>0</v>
          </cell>
          <cell r="I1356" t="str">
            <v>Трофимова Надежда Михайловна</v>
          </cell>
          <cell r="J1356" t="str">
            <v>сдан в аренду</v>
          </cell>
          <cell r="K1356">
            <v>1</v>
          </cell>
          <cell r="L1356">
            <v>3684.89</v>
          </cell>
          <cell r="M1356">
            <v>61</v>
          </cell>
          <cell r="N1356">
            <v>60.408032786885244</v>
          </cell>
          <cell r="O1356">
            <v>4.2300000000000004</v>
          </cell>
          <cell r="P1356">
            <v>4.2300000000000004</v>
          </cell>
          <cell r="Q1356">
            <v>0</v>
          </cell>
          <cell r="R1356" t="str">
            <v>забаланс</v>
          </cell>
          <cell r="S1356">
            <v>4.2300000000000004</v>
          </cell>
        </row>
        <row r="1357">
          <cell r="D1357" t="str">
            <v>103054797</v>
          </cell>
          <cell r="E1357">
            <v>3684.89</v>
          </cell>
          <cell r="F1357">
            <v>61</v>
          </cell>
          <cell r="G1357">
            <v>3684.89</v>
          </cell>
          <cell r="H1357">
            <v>0</v>
          </cell>
          <cell r="I1357" t="str">
            <v>Трофимова Надежда Михайловна</v>
          </cell>
          <cell r="J1357" t="str">
            <v>сдан в аренду</v>
          </cell>
          <cell r="K1357">
            <v>1</v>
          </cell>
          <cell r="L1357">
            <v>3684.89</v>
          </cell>
          <cell r="M1357">
            <v>61</v>
          </cell>
          <cell r="N1357">
            <v>60.408032786885244</v>
          </cell>
          <cell r="O1357">
            <v>4.2300000000000004</v>
          </cell>
          <cell r="P1357">
            <v>4.2300000000000004</v>
          </cell>
          <cell r="Q1357">
            <v>0</v>
          </cell>
          <cell r="R1357" t="str">
            <v>забаланс</v>
          </cell>
          <cell r="S1357">
            <v>4.2300000000000004</v>
          </cell>
        </row>
        <row r="1358">
          <cell r="D1358" t="str">
            <v>103054798</v>
          </cell>
          <cell r="E1358">
            <v>3684.89</v>
          </cell>
          <cell r="F1358">
            <v>61</v>
          </cell>
          <cell r="G1358">
            <v>3684.89</v>
          </cell>
          <cell r="H1358">
            <v>0</v>
          </cell>
          <cell r="I1358" t="str">
            <v>Трофимова Надежда Михайловна</v>
          </cell>
          <cell r="J1358" t="str">
            <v>сдан в аренду</v>
          </cell>
          <cell r="K1358">
            <v>1</v>
          </cell>
          <cell r="L1358">
            <v>3684.89</v>
          </cell>
          <cell r="M1358">
            <v>61</v>
          </cell>
          <cell r="N1358">
            <v>60.408032786885244</v>
          </cell>
          <cell r="O1358">
            <v>4.2300000000000004</v>
          </cell>
          <cell r="P1358">
            <v>4.2300000000000004</v>
          </cell>
          <cell r="Q1358">
            <v>0</v>
          </cell>
          <cell r="R1358" t="str">
            <v>забаланс</v>
          </cell>
          <cell r="S1358">
            <v>4.2300000000000004</v>
          </cell>
        </row>
        <row r="1359">
          <cell r="D1359" t="str">
            <v>103054799</v>
          </cell>
          <cell r="E1359">
            <v>2200.8000000000002</v>
          </cell>
          <cell r="F1359">
            <v>61</v>
          </cell>
          <cell r="G1359">
            <v>2200.8000000000002</v>
          </cell>
          <cell r="H1359">
            <v>0</v>
          </cell>
          <cell r="I1359" t="str">
            <v>Трофимова Надежда Михайловна</v>
          </cell>
          <cell r="J1359" t="str">
            <v>сдан в аренду</v>
          </cell>
          <cell r="K1359">
            <v>1</v>
          </cell>
          <cell r="L1359">
            <v>2200.8000000000002</v>
          </cell>
          <cell r="M1359">
            <v>61</v>
          </cell>
          <cell r="N1359">
            <v>36.07868852459017</v>
          </cell>
          <cell r="O1359">
            <v>2.5299999999999998</v>
          </cell>
          <cell r="P1359">
            <v>2.5299999999999998</v>
          </cell>
          <cell r="Q1359">
            <v>0</v>
          </cell>
          <cell r="R1359" t="str">
            <v>забаланс</v>
          </cell>
          <cell r="S1359">
            <v>2.5299999999999998</v>
          </cell>
        </row>
        <row r="1360">
          <cell r="D1360" t="str">
            <v>103054801</v>
          </cell>
          <cell r="E1360">
            <v>1509.36</v>
          </cell>
          <cell r="F1360">
            <v>61</v>
          </cell>
          <cell r="G1360">
            <v>1509.36</v>
          </cell>
          <cell r="H1360">
            <v>0</v>
          </cell>
          <cell r="I1360" t="str">
            <v>Трофимова Надежда Михайловна</v>
          </cell>
          <cell r="J1360" t="str">
            <v>сдан в аренду</v>
          </cell>
          <cell r="K1360">
            <v>1</v>
          </cell>
          <cell r="L1360">
            <v>1509.36</v>
          </cell>
          <cell r="M1360">
            <v>61</v>
          </cell>
          <cell r="N1360">
            <v>24.743606557377049</v>
          </cell>
          <cell r="O1360">
            <v>1.73</v>
          </cell>
          <cell r="P1360">
            <v>1.73</v>
          </cell>
          <cell r="Q1360">
            <v>0</v>
          </cell>
          <cell r="R1360" t="str">
            <v>забаланс</v>
          </cell>
          <cell r="S1360">
            <v>1.73</v>
          </cell>
        </row>
        <row r="1361">
          <cell r="D1361" t="str">
            <v>103054802</v>
          </cell>
          <cell r="E1361">
            <v>1509.36</v>
          </cell>
          <cell r="F1361">
            <v>61</v>
          </cell>
          <cell r="G1361">
            <v>1509.36</v>
          </cell>
          <cell r="H1361">
            <v>0</v>
          </cell>
          <cell r="I1361" t="str">
            <v>Трофимова Надежда Михайловна</v>
          </cell>
          <cell r="J1361" t="str">
            <v>сдан в аренду</v>
          </cell>
          <cell r="K1361">
            <v>1</v>
          </cell>
          <cell r="L1361">
            <v>1509.36</v>
          </cell>
          <cell r="M1361">
            <v>61</v>
          </cell>
          <cell r="N1361">
            <v>24.743606557377049</v>
          </cell>
          <cell r="O1361">
            <v>1.73</v>
          </cell>
          <cell r="P1361">
            <v>1.73</v>
          </cell>
          <cell r="Q1361">
            <v>0</v>
          </cell>
          <cell r="R1361" t="str">
            <v>забаланс</v>
          </cell>
          <cell r="S1361">
            <v>1.73</v>
          </cell>
        </row>
        <row r="1362">
          <cell r="D1362" t="str">
            <v>103054803</v>
          </cell>
          <cell r="E1362">
            <v>3684.89</v>
          </cell>
          <cell r="F1362">
            <v>61</v>
          </cell>
          <cell r="G1362">
            <v>3684.89</v>
          </cell>
          <cell r="H1362">
            <v>0</v>
          </cell>
          <cell r="I1362" t="str">
            <v>Трофимова Надежда Михайловна</v>
          </cell>
          <cell r="J1362" t="str">
            <v>сдан в аренду</v>
          </cell>
          <cell r="K1362">
            <v>1</v>
          </cell>
          <cell r="L1362">
            <v>3684.89</v>
          </cell>
          <cell r="M1362">
            <v>61</v>
          </cell>
          <cell r="N1362">
            <v>60.408032786885244</v>
          </cell>
          <cell r="O1362">
            <v>4.2300000000000004</v>
          </cell>
          <cell r="P1362">
            <v>4.2300000000000004</v>
          </cell>
          <cell r="Q1362">
            <v>0</v>
          </cell>
          <cell r="R1362" t="str">
            <v>забаланс</v>
          </cell>
          <cell r="S1362">
            <v>4.2300000000000004</v>
          </cell>
        </row>
        <row r="1363">
          <cell r="D1363" t="str">
            <v>103054804</v>
          </cell>
          <cell r="E1363">
            <v>4443.6899999999996</v>
          </cell>
          <cell r="F1363">
            <v>61</v>
          </cell>
          <cell r="G1363">
            <v>4443.6899999999996</v>
          </cell>
          <cell r="H1363">
            <v>0</v>
          </cell>
          <cell r="I1363" t="str">
            <v>Трофимова Надежда Михайловна</v>
          </cell>
          <cell r="J1363" t="str">
            <v>сдан в аренду</v>
          </cell>
          <cell r="K1363">
            <v>1</v>
          </cell>
          <cell r="L1363">
            <v>4443.6899999999996</v>
          </cell>
          <cell r="M1363">
            <v>61</v>
          </cell>
          <cell r="N1363">
            <v>72.847377049180324</v>
          </cell>
          <cell r="O1363">
            <v>5.0999999999999996</v>
          </cell>
          <cell r="P1363">
            <v>5.0999999999999996</v>
          </cell>
          <cell r="Q1363">
            <v>0</v>
          </cell>
          <cell r="R1363" t="str">
            <v>забаланс</v>
          </cell>
          <cell r="S1363">
            <v>5.0999999999999996</v>
          </cell>
        </row>
        <row r="1364">
          <cell r="D1364" t="str">
            <v>103054805</v>
          </cell>
          <cell r="E1364">
            <v>2200.8000000000002</v>
          </cell>
          <cell r="F1364">
            <v>61</v>
          </cell>
          <cell r="G1364">
            <v>2200.8000000000002</v>
          </cell>
          <cell r="H1364">
            <v>0</v>
          </cell>
          <cell r="I1364" t="str">
            <v>Трофимова Надежда Михайловна</v>
          </cell>
          <cell r="J1364" t="str">
            <v>сдан в аренду</v>
          </cell>
          <cell r="K1364">
            <v>1</v>
          </cell>
          <cell r="L1364">
            <v>2200.8000000000002</v>
          </cell>
          <cell r="M1364">
            <v>61</v>
          </cell>
          <cell r="N1364">
            <v>36.07868852459017</v>
          </cell>
          <cell r="O1364">
            <v>2.5299999999999998</v>
          </cell>
          <cell r="P1364">
            <v>2.5299999999999998</v>
          </cell>
          <cell r="Q1364">
            <v>0</v>
          </cell>
          <cell r="R1364" t="str">
            <v>забаланс</v>
          </cell>
          <cell r="S1364">
            <v>2.5299999999999998</v>
          </cell>
        </row>
        <row r="1365">
          <cell r="D1365" t="str">
            <v>103054806</v>
          </cell>
          <cell r="E1365">
            <v>2293.5500000000002</v>
          </cell>
          <cell r="F1365">
            <v>61</v>
          </cell>
          <cell r="G1365">
            <v>2293.5500000000002</v>
          </cell>
          <cell r="H1365">
            <v>0</v>
          </cell>
          <cell r="I1365" t="str">
            <v>Трофимова Надежда Михайловна</v>
          </cell>
          <cell r="J1365" t="str">
            <v>сдан в аренду</v>
          </cell>
          <cell r="K1365">
            <v>1</v>
          </cell>
          <cell r="L1365">
            <v>2293.5500000000002</v>
          </cell>
          <cell r="M1365">
            <v>61</v>
          </cell>
          <cell r="N1365">
            <v>37.599180327868858</v>
          </cell>
          <cell r="O1365">
            <v>2.63</v>
          </cell>
          <cell r="P1365">
            <v>2.63</v>
          </cell>
          <cell r="Q1365">
            <v>0</v>
          </cell>
          <cell r="R1365" t="str">
            <v>забаланс</v>
          </cell>
          <cell r="S1365">
            <v>2.63</v>
          </cell>
        </row>
        <row r="1366">
          <cell r="D1366" t="str">
            <v>103054807</v>
          </cell>
          <cell r="E1366">
            <v>2656.14</v>
          </cell>
          <cell r="F1366">
            <v>61</v>
          </cell>
          <cell r="G1366">
            <v>2656.14</v>
          </cell>
          <cell r="H1366">
            <v>0</v>
          </cell>
          <cell r="I1366" t="str">
            <v>Трофимова Надежда Михайловна</v>
          </cell>
          <cell r="J1366" t="str">
            <v>сдан в аренду</v>
          </cell>
          <cell r="K1366">
            <v>1</v>
          </cell>
          <cell r="L1366">
            <v>2656.14</v>
          </cell>
          <cell r="M1366">
            <v>61</v>
          </cell>
          <cell r="N1366">
            <v>43.543278688524587</v>
          </cell>
          <cell r="O1366">
            <v>3.05</v>
          </cell>
          <cell r="P1366">
            <v>3.05</v>
          </cell>
          <cell r="Q1366">
            <v>0</v>
          </cell>
          <cell r="R1366" t="str">
            <v>забаланс</v>
          </cell>
          <cell r="S1366">
            <v>3.05</v>
          </cell>
        </row>
        <row r="1367">
          <cell r="D1367" t="str">
            <v>103054808</v>
          </cell>
          <cell r="E1367">
            <v>3684.89</v>
          </cell>
          <cell r="F1367">
            <v>61</v>
          </cell>
          <cell r="G1367">
            <v>3684.89</v>
          </cell>
          <cell r="H1367">
            <v>0</v>
          </cell>
          <cell r="I1367" t="str">
            <v>Трофимова Надежда Михайловна</v>
          </cell>
          <cell r="J1367" t="str">
            <v>сдан в аренду</v>
          </cell>
          <cell r="K1367">
            <v>1</v>
          </cell>
          <cell r="L1367">
            <v>3684.89</v>
          </cell>
          <cell r="M1367">
            <v>61</v>
          </cell>
          <cell r="N1367">
            <v>60.408032786885244</v>
          </cell>
          <cell r="O1367">
            <v>4.2300000000000004</v>
          </cell>
          <cell r="P1367">
            <v>4.2300000000000004</v>
          </cell>
          <cell r="Q1367">
            <v>0</v>
          </cell>
          <cell r="R1367" t="str">
            <v>забаланс</v>
          </cell>
          <cell r="S1367">
            <v>4.2300000000000004</v>
          </cell>
        </row>
        <row r="1368">
          <cell r="D1368" t="str">
            <v>103054809</v>
          </cell>
          <cell r="E1368">
            <v>3684.89</v>
          </cell>
          <cell r="F1368">
            <v>61</v>
          </cell>
          <cell r="G1368">
            <v>3684.89</v>
          </cell>
          <cell r="H1368">
            <v>0</v>
          </cell>
          <cell r="I1368" t="str">
            <v>Трофимова Надежда Михайловна</v>
          </cell>
          <cell r="J1368" t="str">
            <v>сдан в аренду</v>
          </cell>
          <cell r="K1368">
            <v>1</v>
          </cell>
          <cell r="L1368">
            <v>3684.89</v>
          </cell>
          <cell r="M1368">
            <v>61</v>
          </cell>
          <cell r="N1368">
            <v>60.408032786885244</v>
          </cell>
          <cell r="O1368">
            <v>4.2300000000000004</v>
          </cell>
          <cell r="P1368">
            <v>4.2300000000000004</v>
          </cell>
          <cell r="Q1368">
            <v>0</v>
          </cell>
          <cell r="R1368" t="str">
            <v>забаланс</v>
          </cell>
          <cell r="S1368">
            <v>4.2300000000000004</v>
          </cell>
        </row>
        <row r="1369">
          <cell r="D1369" t="str">
            <v>103054810</v>
          </cell>
          <cell r="E1369">
            <v>3684.89</v>
          </cell>
          <cell r="F1369">
            <v>61</v>
          </cell>
          <cell r="G1369">
            <v>3684.89</v>
          </cell>
          <cell r="H1369">
            <v>0</v>
          </cell>
          <cell r="I1369" t="str">
            <v>Трофимова Надежда Михайловна</v>
          </cell>
          <cell r="J1369" t="str">
            <v>сдан в аренду</v>
          </cell>
          <cell r="K1369">
            <v>1</v>
          </cell>
          <cell r="L1369">
            <v>3684.89</v>
          </cell>
          <cell r="M1369">
            <v>61</v>
          </cell>
          <cell r="N1369">
            <v>60.408032786885244</v>
          </cell>
          <cell r="O1369">
            <v>4.2300000000000004</v>
          </cell>
          <cell r="P1369">
            <v>4.2300000000000004</v>
          </cell>
          <cell r="Q1369">
            <v>0</v>
          </cell>
          <cell r="R1369" t="str">
            <v>забаланс</v>
          </cell>
          <cell r="S1369">
            <v>4.2300000000000004</v>
          </cell>
        </row>
        <row r="1370">
          <cell r="D1370" t="str">
            <v>103054811</v>
          </cell>
          <cell r="E1370">
            <v>3684.89</v>
          </cell>
          <cell r="F1370">
            <v>61</v>
          </cell>
          <cell r="G1370">
            <v>3684.89</v>
          </cell>
          <cell r="H1370">
            <v>0</v>
          </cell>
          <cell r="I1370" t="str">
            <v>Трофимова Надежда Михайловна</v>
          </cell>
          <cell r="J1370" t="str">
            <v>сдан в аренду</v>
          </cell>
          <cell r="K1370">
            <v>1</v>
          </cell>
          <cell r="L1370">
            <v>3684.89</v>
          </cell>
          <cell r="M1370">
            <v>61</v>
          </cell>
          <cell r="N1370">
            <v>60.408032786885244</v>
          </cell>
          <cell r="O1370">
            <v>4.2300000000000004</v>
          </cell>
          <cell r="P1370">
            <v>4.2300000000000004</v>
          </cell>
          <cell r="Q1370">
            <v>0</v>
          </cell>
          <cell r="R1370" t="str">
            <v>забаланс</v>
          </cell>
          <cell r="S1370">
            <v>4.2300000000000004</v>
          </cell>
        </row>
        <row r="1371">
          <cell r="D1371" t="str">
            <v>103054812</v>
          </cell>
          <cell r="E1371">
            <v>2200.8000000000002</v>
          </cell>
          <cell r="F1371">
            <v>61</v>
          </cell>
          <cell r="G1371">
            <v>2200.8000000000002</v>
          </cell>
          <cell r="H1371">
            <v>0</v>
          </cell>
          <cell r="I1371" t="str">
            <v>Трофимова Надежда Михайловна</v>
          </cell>
          <cell r="J1371" t="str">
            <v>сдан в аренду</v>
          </cell>
          <cell r="K1371">
            <v>1</v>
          </cell>
          <cell r="L1371">
            <v>2200.8000000000002</v>
          </cell>
          <cell r="M1371">
            <v>61</v>
          </cell>
          <cell r="N1371">
            <v>36.07868852459017</v>
          </cell>
          <cell r="O1371">
            <v>2.5299999999999998</v>
          </cell>
          <cell r="P1371">
            <v>2.5299999999999998</v>
          </cell>
          <cell r="Q1371">
            <v>0</v>
          </cell>
          <cell r="R1371" t="str">
            <v>забаланс</v>
          </cell>
          <cell r="S1371">
            <v>2.5299999999999998</v>
          </cell>
        </row>
        <row r="1372">
          <cell r="D1372" t="str">
            <v>103054813</v>
          </cell>
          <cell r="E1372">
            <v>2200.8000000000002</v>
          </cell>
          <cell r="F1372">
            <v>61</v>
          </cell>
          <cell r="G1372">
            <v>2200.8000000000002</v>
          </cell>
          <cell r="H1372">
            <v>0</v>
          </cell>
          <cell r="I1372" t="str">
            <v>Трофимова Надежда Михайловна</v>
          </cell>
          <cell r="J1372" t="str">
            <v>сдан в аренду</v>
          </cell>
          <cell r="K1372">
            <v>1</v>
          </cell>
          <cell r="L1372">
            <v>2200.8000000000002</v>
          </cell>
          <cell r="M1372">
            <v>61</v>
          </cell>
          <cell r="N1372">
            <v>36.07868852459017</v>
          </cell>
          <cell r="O1372">
            <v>2.5299999999999998</v>
          </cell>
          <cell r="P1372">
            <v>2.5299999999999998</v>
          </cell>
          <cell r="Q1372">
            <v>0</v>
          </cell>
          <cell r="R1372" t="str">
            <v>забаланс</v>
          </cell>
          <cell r="S1372">
            <v>2.5299999999999998</v>
          </cell>
        </row>
        <row r="1373">
          <cell r="D1373" t="str">
            <v>103054814</v>
          </cell>
          <cell r="E1373">
            <v>2200.8000000000002</v>
          </cell>
          <cell r="F1373">
            <v>61</v>
          </cell>
          <cell r="G1373">
            <v>2200.8000000000002</v>
          </cell>
          <cell r="H1373">
            <v>0</v>
          </cell>
          <cell r="I1373" t="str">
            <v>Трофимова Надежда Михайловна</v>
          </cell>
          <cell r="J1373" t="str">
            <v>сдан в аренду</v>
          </cell>
          <cell r="K1373">
            <v>1</v>
          </cell>
          <cell r="L1373">
            <v>2200.8000000000002</v>
          </cell>
          <cell r="M1373">
            <v>61</v>
          </cell>
          <cell r="N1373">
            <v>36.07868852459017</v>
          </cell>
          <cell r="O1373">
            <v>2.5299999999999998</v>
          </cell>
          <cell r="P1373">
            <v>2.5299999999999998</v>
          </cell>
          <cell r="Q1373">
            <v>0</v>
          </cell>
          <cell r="R1373" t="str">
            <v>забаланс</v>
          </cell>
          <cell r="S1373">
            <v>2.5299999999999998</v>
          </cell>
        </row>
        <row r="1374">
          <cell r="D1374" t="str">
            <v>103054815</v>
          </cell>
          <cell r="E1374">
            <v>2200.8000000000002</v>
          </cell>
          <cell r="F1374">
            <v>61</v>
          </cell>
          <cell r="G1374">
            <v>2200.8000000000002</v>
          </cell>
          <cell r="H1374">
            <v>0</v>
          </cell>
          <cell r="I1374" t="str">
            <v>Трофимова Надежда Михайловна</v>
          </cell>
          <cell r="J1374" t="str">
            <v>сдан в аренду</v>
          </cell>
          <cell r="K1374">
            <v>1</v>
          </cell>
          <cell r="L1374">
            <v>2200.8000000000002</v>
          </cell>
          <cell r="M1374">
            <v>61</v>
          </cell>
          <cell r="N1374">
            <v>36.07868852459017</v>
          </cell>
          <cell r="O1374">
            <v>2.5299999999999998</v>
          </cell>
          <cell r="P1374">
            <v>2.5299999999999998</v>
          </cell>
          <cell r="Q1374">
            <v>0</v>
          </cell>
          <cell r="R1374" t="str">
            <v>забаланс</v>
          </cell>
          <cell r="S1374">
            <v>2.5299999999999998</v>
          </cell>
        </row>
        <row r="1375">
          <cell r="D1375" t="str">
            <v>103054816</v>
          </cell>
          <cell r="E1375">
            <v>2200.8000000000002</v>
          </cell>
          <cell r="F1375">
            <v>61</v>
          </cell>
          <cell r="G1375">
            <v>2200.8000000000002</v>
          </cell>
          <cell r="H1375">
            <v>0</v>
          </cell>
          <cell r="I1375" t="str">
            <v>Трофимова Надежда Михайловна</v>
          </cell>
          <cell r="J1375" t="str">
            <v>сдан в аренду</v>
          </cell>
          <cell r="K1375">
            <v>1</v>
          </cell>
          <cell r="L1375">
            <v>2200.8000000000002</v>
          </cell>
          <cell r="M1375">
            <v>61</v>
          </cell>
          <cell r="N1375">
            <v>36.07868852459017</v>
          </cell>
          <cell r="O1375">
            <v>2.5299999999999998</v>
          </cell>
          <cell r="P1375">
            <v>2.5299999999999998</v>
          </cell>
          <cell r="Q1375">
            <v>0</v>
          </cell>
          <cell r="R1375" t="str">
            <v>забаланс</v>
          </cell>
          <cell r="S1375">
            <v>2.5299999999999998</v>
          </cell>
        </row>
        <row r="1376">
          <cell r="D1376" t="str">
            <v>103054817</v>
          </cell>
          <cell r="E1376">
            <v>2293.5500000000002</v>
          </cell>
          <cell r="F1376">
            <v>61</v>
          </cell>
          <cell r="G1376">
            <v>2293.5500000000002</v>
          </cell>
          <cell r="H1376">
            <v>0</v>
          </cell>
          <cell r="I1376" t="str">
            <v>Трофимова Надежда Михайловна</v>
          </cell>
          <cell r="J1376" t="str">
            <v>сдан в аренду</v>
          </cell>
          <cell r="K1376">
            <v>1</v>
          </cell>
          <cell r="L1376">
            <v>2293.5500000000002</v>
          </cell>
          <cell r="M1376">
            <v>61</v>
          </cell>
          <cell r="N1376">
            <v>37.599180327868858</v>
          </cell>
          <cell r="O1376">
            <v>2.63</v>
          </cell>
          <cell r="P1376">
            <v>2.63</v>
          </cell>
          <cell r="Q1376">
            <v>0</v>
          </cell>
          <cell r="R1376" t="str">
            <v>забаланс</v>
          </cell>
          <cell r="S1376">
            <v>2.63</v>
          </cell>
        </row>
        <row r="1377">
          <cell r="D1377" t="str">
            <v>103054818</v>
          </cell>
          <cell r="E1377">
            <v>2293.5500000000002</v>
          </cell>
          <cell r="F1377">
            <v>61</v>
          </cell>
          <cell r="G1377">
            <v>2293.5500000000002</v>
          </cell>
          <cell r="H1377">
            <v>0</v>
          </cell>
          <cell r="I1377" t="str">
            <v>Трофимова Надежда Михайловна</v>
          </cell>
          <cell r="J1377" t="str">
            <v>сдан в аренду</v>
          </cell>
          <cell r="K1377">
            <v>1</v>
          </cell>
          <cell r="L1377">
            <v>2293.5500000000002</v>
          </cell>
          <cell r="M1377">
            <v>61</v>
          </cell>
          <cell r="N1377">
            <v>37.599180327868858</v>
          </cell>
          <cell r="O1377">
            <v>2.63</v>
          </cell>
          <cell r="P1377">
            <v>2.63</v>
          </cell>
          <cell r="Q1377">
            <v>0</v>
          </cell>
          <cell r="R1377" t="str">
            <v>забаланс</v>
          </cell>
          <cell r="S1377">
            <v>2.63</v>
          </cell>
        </row>
        <row r="1378">
          <cell r="D1378" t="str">
            <v>103054819</v>
          </cell>
          <cell r="E1378">
            <v>2293.5500000000002</v>
          </cell>
          <cell r="F1378">
            <v>61</v>
          </cell>
          <cell r="G1378">
            <v>2293.5500000000002</v>
          </cell>
          <cell r="H1378">
            <v>0</v>
          </cell>
          <cell r="I1378" t="str">
            <v>Трофимова Надежда Михайловна</v>
          </cell>
          <cell r="J1378" t="str">
            <v>сдан в аренду</v>
          </cell>
          <cell r="K1378">
            <v>1</v>
          </cell>
          <cell r="L1378">
            <v>2293.5500000000002</v>
          </cell>
          <cell r="M1378">
            <v>61</v>
          </cell>
          <cell r="N1378">
            <v>37.599180327868858</v>
          </cell>
          <cell r="O1378">
            <v>2.63</v>
          </cell>
          <cell r="P1378">
            <v>2.63</v>
          </cell>
          <cell r="Q1378">
            <v>0</v>
          </cell>
          <cell r="R1378" t="str">
            <v>забаланс</v>
          </cell>
          <cell r="S1378">
            <v>2.63</v>
          </cell>
        </row>
        <row r="1379">
          <cell r="D1379" t="str">
            <v>103054820</v>
          </cell>
          <cell r="E1379">
            <v>2293.5500000000002</v>
          </cell>
          <cell r="F1379">
            <v>61</v>
          </cell>
          <cell r="G1379">
            <v>2293.5500000000002</v>
          </cell>
          <cell r="H1379">
            <v>0</v>
          </cell>
          <cell r="I1379" t="str">
            <v>Трофимова Надежда Михайловна</v>
          </cell>
          <cell r="J1379" t="str">
            <v>сдан в аренду</v>
          </cell>
          <cell r="K1379">
            <v>1</v>
          </cell>
          <cell r="L1379">
            <v>2293.5500000000002</v>
          </cell>
          <cell r="M1379">
            <v>61</v>
          </cell>
          <cell r="N1379">
            <v>37.599180327868858</v>
          </cell>
          <cell r="O1379">
            <v>2.63</v>
          </cell>
          <cell r="P1379">
            <v>2.63</v>
          </cell>
          <cell r="Q1379">
            <v>0</v>
          </cell>
          <cell r="R1379" t="str">
            <v>забаланс</v>
          </cell>
          <cell r="S1379">
            <v>2.63</v>
          </cell>
        </row>
        <row r="1380">
          <cell r="D1380" t="str">
            <v>103054821</v>
          </cell>
          <cell r="E1380">
            <v>2293.5500000000002</v>
          </cell>
          <cell r="F1380">
            <v>61</v>
          </cell>
          <cell r="G1380">
            <v>2293.5500000000002</v>
          </cell>
          <cell r="H1380">
            <v>0</v>
          </cell>
          <cell r="I1380" t="str">
            <v>Трофимова Надежда Михайловна</v>
          </cell>
          <cell r="J1380" t="str">
            <v>сдан в аренду</v>
          </cell>
          <cell r="K1380">
            <v>1</v>
          </cell>
          <cell r="L1380">
            <v>2293.5500000000002</v>
          </cell>
          <cell r="M1380">
            <v>61</v>
          </cell>
          <cell r="N1380">
            <v>37.599180327868858</v>
          </cell>
          <cell r="O1380">
            <v>2.63</v>
          </cell>
          <cell r="P1380">
            <v>2.63</v>
          </cell>
          <cell r="Q1380">
            <v>0</v>
          </cell>
          <cell r="R1380" t="str">
            <v>забаланс</v>
          </cell>
          <cell r="S1380">
            <v>2.63</v>
          </cell>
        </row>
        <row r="1381">
          <cell r="D1381" t="str">
            <v>103054822</v>
          </cell>
          <cell r="E1381">
            <v>2656.14</v>
          </cell>
          <cell r="F1381">
            <v>61</v>
          </cell>
          <cell r="G1381">
            <v>2656.14</v>
          </cell>
          <cell r="H1381">
            <v>0</v>
          </cell>
          <cell r="I1381" t="str">
            <v>Трофимова Надежда Михайловна</v>
          </cell>
          <cell r="J1381" t="str">
            <v>сдан в аренду</v>
          </cell>
          <cell r="K1381">
            <v>1</v>
          </cell>
          <cell r="L1381">
            <v>2656.14</v>
          </cell>
          <cell r="M1381">
            <v>61</v>
          </cell>
          <cell r="N1381">
            <v>43.543278688524587</v>
          </cell>
          <cell r="O1381">
            <v>3.05</v>
          </cell>
          <cell r="P1381">
            <v>3.05</v>
          </cell>
          <cell r="Q1381">
            <v>0</v>
          </cell>
          <cell r="R1381" t="str">
            <v>забаланс</v>
          </cell>
          <cell r="S1381">
            <v>3.05</v>
          </cell>
        </row>
        <row r="1382">
          <cell r="D1382" t="str">
            <v>103054823</v>
          </cell>
          <cell r="E1382">
            <v>2656.14</v>
          </cell>
          <cell r="F1382">
            <v>61</v>
          </cell>
          <cell r="G1382">
            <v>2656.14</v>
          </cell>
          <cell r="H1382">
            <v>0</v>
          </cell>
          <cell r="I1382" t="str">
            <v>Трофимова Надежда Михайловна</v>
          </cell>
          <cell r="J1382" t="str">
            <v>сдан в аренду</v>
          </cell>
          <cell r="K1382">
            <v>1</v>
          </cell>
          <cell r="L1382">
            <v>2656.14</v>
          </cell>
          <cell r="M1382">
            <v>61</v>
          </cell>
          <cell r="N1382">
            <v>43.543278688524587</v>
          </cell>
          <cell r="O1382">
            <v>3.05</v>
          </cell>
          <cell r="P1382">
            <v>3.05</v>
          </cell>
          <cell r="Q1382">
            <v>0</v>
          </cell>
          <cell r="R1382" t="str">
            <v>забаланс</v>
          </cell>
          <cell r="S1382">
            <v>3.05</v>
          </cell>
        </row>
        <row r="1383">
          <cell r="D1383" t="str">
            <v>103054824</v>
          </cell>
          <cell r="E1383">
            <v>2656.14</v>
          </cell>
          <cell r="F1383">
            <v>61</v>
          </cell>
          <cell r="G1383">
            <v>2656.14</v>
          </cell>
          <cell r="H1383">
            <v>0</v>
          </cell>
          <cell r="I1383" t="str">
            <v>Трофимова Надежда Михайловна</v>
          </cell>
          <cell r="J1383" t="str">
            <v>сдан в аренду</v>
          </cell>
          <cell r="K1383">
            <v>1</v>
          </cell>
          <cell r="L1383">
            <v>2656.14</v>
          </cell>
          <cell r="M1383">
            <v>61</v>
          </cell>
          <cell r="N1383">
            <v>43.543278688524587</v>
          </cell>
          <cell r="O1383">
            <v>3.05</v>
          </cell>
          <cell r="P1383">
            <v>3.05</v>
          </cell>
          <cell r="Q1383">
            <v>0</v>
          </cell>
          <cell r="R1383" t="str">
            <v>забаланс</v>
          </cell>
          <cell r="S1383">
            <v>3.05</v>
          </cell>
        </row>
        <row r="1384">
          <cell r="D1384" t="str">
            <v>103054825</v>
          </cell>
          <cell r="E1384">
            <v>2200.8000000000002</v>
          </cell>
          <cell r="F1384">
            <v>61</v>
          </cell>
          <cell r="G1384">
            <v>2200.8000000000002</v>
          </cell>
          <cell r="H1384">
            <v>0</v>
          </cell>
          <cell r="I1384" t="str">
            <v>Трофимова Надежда Михайловна</v>
          </cell>
          <cell r="J1384" t="str">
            <v>сдан в аренду</v>
          </cell>
          <cell r="K1384">
            <v>1</v>
          </cell>
          <cell r="L1384">
            <v>2200.8000000000002</v>
          </cell>
          <cell r="M1384">
            <v>61</v>
          </cell>
          <cell r="N1384">
            <v>36.07868852459017</v>
          </cell>
          <cell r="O1384">
            <v>2.5299999999999998</v>
          </cell>
          <cell r="P1384">
            <v>2.5299999999999998</v>
          </cell>
          <cell r="Q1384">
            <v>0</v>
          </cell>
          <cell r="R1384" t="str">
            <v>забаланс</v>
          </cell>
          <cell r="S1384">
            <v>2.5299999999999998</v>
          </cell>
        </row>
        <row r="1385">
          <cell r="D1385" t="str">
            <v>103054826</v>
          </cell>
          <cell r="E1385">
            <v>2293.5500000000002</v>
          </cell>
          <cell r="F1385">
            <v>61</v>
          </cell>
          <cell r="G1385">
            <v>2293.5500000000002</v>
          </cell>
          <cell r="H1385">
            <v>0</v>
          </cell>
          <cell r="I1385" t="str">
            <v>Трофимова Надежда Михайловна</v>
          </cell>
          <cell r="J1385" t="str">
            <v>сдан в аренду</v>
          </cell>
          <cell r="K1385">
            <v>1</v>
          </cell>
          <cell r="L1385">
            <v>2293.5500000000002</v>
          </cell>
          <cell r="M1385">
            <v>61</v>
          </cell>
          <cell r="N1385">
            <v>37.599180327868858</v>
          </cell>
          <cell r="O1385">
            <v>2.63</v>
          </cell>
          <cell r="P1385">
            <v>2.63</v>
          </cell>
          <cell r="Q1385">
            <v>0</v>
          </cell>
          <cell r="R1385" t="str">
            <v>забаланс</v>
          </cell>
          <cell r="S1385">
            <v>2.63</v>
          </cell>
        </row>
        <row r="1386">
          <cell r="D1386" t="str">
            <v>103067293</v>
          </cell>
          <cell r="E1386">
            <v>10550.65</v>
          </cell>
          <cell r="F1386">
            <v>61</v>
          </cell>
          <cell r="G1386">
            <v>10550.65</v>
          </cell>
          <cell r="H1386">
            <v>0</v>
          </cell>
          <cell r="I1386" t="str">
            <v>Трофимова Надежда Михайловна</v>
          </cell>
          <cell r="J1386" t="str">
            <v>сдан в аренду</v>
          </cell>
          <cell r="K1386">
            <v>1</v>
          </cell>
          <cell r="L1386">
            <v>10550.65</v>
          </cell>
          <cell r="M1386">
            <v>61</v>
          </cell>
          <cell r="N1386">
            <v>172.96147540983605</v>
          </cell>
          <cell r="O1386">
            <v>12.11</v>
          </cell>
          <cell r="P1386">
            <v>12.11</v>
          </cell>
          <cell r="Q1386">
            <v>0</v>
          </cell>
          <cell r="R1386" t="str">
            <v>забаланс</v>
          </cell>
          <cell r="S1386">
            <v>12.11</v>
          </cell>
        </row>
        <row r="1387">
          <cell r="D1387" t="str">
            <v>103067296</v>
          </cell>
          <cell r="E1387">
            <v>10550.65</v>
          </cell>
          <cell r="F1387">
            <v>61</v>
          </cell>
          <cell r="G1387">
            <v>10550.65</v>
          </cell>
          <cell r="H1387">
            <v>0</v>
          </cell>
          <cell r="I1387" t="str">
            <v>Трофимова Надежда Михайловна</v>
          </cell>
          <cell r="J1387" t="str">
            <v>сдан в аренду</v>
          </cell>
          <cell r="K1387">
            <v>1</v>
          </cell>
          <cell r="L1387">
            <v>10550.65</v>
          </cell>
          <cell r="M1387">
            <v>61</v>
          </cell>
          <cell r="N1387">
            <v>172.96147540983605</v>
          </cell>
          <cell r="O1387">
            <v>12.11</v>
          </cell>
          <cell r="P1387">
            <v>12.11</v>
          </cell>
          <cell r="Q1387">
            <v>0</v>
          </cell>
          <cell r="R1387" t="str">
            <v>забаланс</v>
          </cell>
          <cell r="S1387">
            <v>12.11</v>
          </cell>
        </row>
        <row r="1388">
          <cell r="D1388" t="str">
            <v>103067298</v>
          </cell>
          <cell r="E1388">
            <v>10550.65</v>
          </cell>
          <cell r="F1388">
            <v>61</v>
          </cell>
          <cell r="G1388">
            <v>10550.65</v>
          </cell>
          <cell r="H1388">
            <v>0</v>
          </cell>
          <cell r="I1388" t="str">
            <v>Трофимова Надежда Михайловна</v>
          </cell>
          <cell r="J1388" t="str">
            <v>сдан в аренду</v>
          </cell>
          <cell r="K1388">
            <v>1</v>
          </cell>
          <cell r="L1388">
            <v>10550.65</v>
          </cell>
          <cell r="M1388">
            <v>61</v>
          </cell>
          <cell r="N1388">
            <v>172.96147540983605</v>
          </cell>
          <cell r="O1388">
            <v>12.11</v>
          </cell>
          <cell r="P1388">
            <v>12.11</v>
          </cell>
          <cell r="Q1388">
            <v>0</v>
          </cell>
          <cell r="R1388" t="str">
            <v>забаланс</v>
          </cell>
          <cell r="S1388">
            <v>12.11</v>
          </cell>
        </row>
        <row r="1389">
          <cell r="D1389" t="str">
            <v>103067300</v>
          </cell>
          <cell r="E1389">
            <v>10550.65</v>
          </cell>
          <cell r="F1389">
            <v>61</v>
          </cell>
          <cell r="G1389">
            <v>10550.65</v>
          </cell>
          <cell r="H1389">
            <v>0</v>
          </cell>
          <cell r="I1389" t="str">
            <v>Трофимова Надежда Михайловна</v>
          </cell>
          <cell r="J1389" t="str">
            <v>сдан в аренду</v>
          </cell>
          <cell r="K1389">
            <v>1</v>
          </cell>
          <cell r="L1389">
            <v>10550.65</v>
          </cell>
          <cell r="M1389">
            <v>61</v>
          </cell>
          <cell r="N1389">
            <v>172.96147540983605</v>
          </cell>
          <cell r="O1389">
            <v>12.11</v>
          </cell>
          <cell r="P1389">
            <v>12.11</v>
          </cell>
          <cell r="Q1389">
            <v>0</v>
          </cell>
          <cell r="R1389" t="str">
            <v>забаланс</v>
          </cell>
          <cell r="S1389">
            <v>12.11</v>
          </cell>
        </row>
        <row r="1390">
          <cell r="D1390" t="str">
            <v>103067294</v>
          </cell>
          <cell r="E1390">
            <v>10550.65</v>
          </cell>
          <cell r="F1390">
            <v>61</v>
          </cell>
          <cell r="G1390">
            <v>10550.65</v>
          </cell>
          <cell r="H1390">
            <v>0</v>
          </cell>
          <cell r="I1390" t="str">
            <v>Трофимова Надежда Михайловна</v>
          </cell>
          <cell r="J1390" t="str">
            <v>сдан в аренду</v>
          </cell>
          <cell r="K1390">
            <v>1</v>
          </cell>
          <cell r="L1390">
            <v>10550.65</v>
          </cell>
          <cell r="M1390">
            <v>61</v>
          </cell>
          <cell r="N1390">
            <v>172.96147540983605</v>
          </cell>
          <cell r="O1390">
            <v>12.11</v>
          </cell>
          <cell r="P1390">
            <v>12.11</v>
          </cell>
          <cell r="Q1390">
            <v>0</v>
          </cell>
          <cell r="R1390" t="str">
            <v>забаланс</v>
          </cell>
          <cell r="S1390">
            <v>12.11</v>
          </cell>
        </row>
        <row r="1391">
          <cell r="D1391" t="str">
            <v>103079457</v>
          </cell>
          <cell r="E1391">
            <v>1805</v>
          </cell>
          <cell r="F1391">
            <v>61</v>
          </cell>
          <cell r="G1391">
            <v>1805</v>
          </cell>
          <cell r="H1391">
            <v>0</v>
          </cell>
          <cell r="I1391" t="str">
            <v>Трофимова Надежда Михайловна</v>
          </cell>
          <cell r="J1391" t="str">
            <v>сдан в аренду</v>
          </cell>
          <cell r="K1391">
            <v>1</v>
          </cell>
          <cell r="L1391">
            <v>1805</v>
          </cell>
          <cell r="M1391">
            <v>61</v>
          </cell>
          <cell r="N1391">
            <v>29.590163934426229</v>
          </cell>
          <cell r="O1391">
            <v>2.0699999999999998</v>
          </cell>
          <cell r="P1391">
            <v>2.0699999999999998</v>
          </cell>
          <cell r="Q1391">
            <v>0</v>
          </cell>
          <cell r="R1391" t="str">
            <v>забаланс</v>
          </cell>
          <cell r="S1391">
            <v>2.0699999999999998</v>
          </cell>
        </row>
        <row r="1392">
          <cell r="D1392" t="str">
            <v>103079460</v>
          </cell>
          <cell r="E1392">
            <v>2328</v>
          </cell>
          <cell r="F1392">
            <v>61</v>
          </cell>
          <cell r="G1392">
            <v>2328</v>
          </cell>
          <cell r="H1392">
            <v>0</v>
          </cell>
          <cell r="I1392" t="str">
            <v>Трофимова Надежда Михайловна</v>
          </cell>
          <cell r="J1392" t="str">
            <v>сдан в аренду</v>
          </cell>
          <cell r="K1392">
            <v>1</v>
          </cell>
          <cell r="L1392">
            <v>2328</v>
          </cell>
          <cell r="M1392">
            <v>61</v>
          </cell>
          <cell r="N1392">
            <v>38.16393442622951</v>
          </cell>
          <cell r="O1392">
            <v>2.67</v>
          </cell>
          <cell r="P1392">
            <v>2.67</v>
          </cell>
          <cell r="Q1392">
            <v>0</v>
          </cell>
          <cell r="R1392" t="str">
            <v>забаланс</v>
          </cell>
          <cell r="S1392">
            <v>2.67</v>
          </cell>
        </row>
        <row r="1393">
          <cell r="D1393" t="str">
            <v>103079458</v>
          </cell>
          <cell r="E1393">
            <v>1852</v>
          </cell>
          <cell r="F1393">
            <v>61</v>
          </cell>
          <cell r="G1393">
            <v>1852</v>
          </cell>
          <cell r="H1393">
            <v>0</v>
          </cell>
          <cell r="I1393" t="str">
            <v>Трофимова Надежда Михайловна</v>
          </cell>
          <cell r="J1393" t="str">
            <v>сдан в аренду</v>
          </cell>
          <cell r="K1393">
            <v>1</v>
          </cell>
          <cell r="L1393">
            <v>1852</v>
          </cell>
          <cell r="M1393">
            <v>61</v>
          </cell>
          <cell r="N1393">
            <v>30.360655737704917</v>
          </cell>
          <cell r="O1393">
            <v>2.13</v>
          </cell>
          <cell r="P1393">
            <v>2.13</v>
          </cell>
          <cell r="Q1393">
            <v>0</v>
          </cell>
          <cell r="R1393" t="str">
            <v>забаланс</v>
          </cell>
          <cell r="S1393">
            <v>2.13</v>
          </cell>
        </row>
        <row r="1394">
          <cell r="D1394" t="str">
            <v>103079459</v>
          </cell>
          <cell r="E1394">
            <v>1805</v>
          </cell>
          <cell r="F1394">
            <v>61</v>
          </cell>
          <cell r="G1394">
            <v>1805</v>
          </cell>
          <cell r="H1394">
            <v>0</v>
          </cell>
          <cell r="I1394" t="str">
            <v>Трофимова Надежда Михайловна</v>
          </cell>
          <cell r="J1394" t="str">
            <v>сдан в аренду</v>
          </cell>
          <cell r="K1394">
            <v>1</v>
          </cell>
          <cell r="L1394">
            <v>1805</v>
          </cell>
          <cell r="M1394">
            <v>61</v>
          </cell>
          <cell r="N1394">
            <v>29.590163934426229</v>
          </cell>
          <cell r="O1394">
            <v>2.0699999999999998</v>
          </cell>
          <cell r="P1394">
            <v>2.0699999999999998</v>
          </cell>
          <cell r="Q1394">
            <v>0</v>
          </cell>
          <cell r="R1394" t="str">
            <v>забаланс</v>
          </cell>
          <cell r="S1394">
            <v>2.0699999999999998</v>
          </cell>
        </row>
        <row r="1395">
          <cell r="D1395" t="str">
            <v>103079461</v>
          </cell>
          <cell r="E1395">
            <v>2328</v>
          </cell>
          <cell r="F1395">
            <v>61</v>
          </cell>
          <cell r="G1395">
            <v>2328</v>
          </cell>
          <cell r="H1395">
            <v>0</v>
          </cell>
          <cell r="I1395" t="str">
            <v>Трофимова Надежда Михайловна</v>
          </cell>
          <cell r="J1395" t="str">
            <v>сдан в аренду</v>
          </cell>
          <cell r="K1395">
            <v>1</v>
          </cell>
          <cell r="L1395">
            <v>2328</v>
          </cell>
          <cell r="M1395">
            <v>61</v>
          </cell>
          <cell r="N1395">
            <v>38.16393442622951</v>
          </cell>
          <cell r="O1395">
            <v>2.67</v>
          </cell>
          <cell r="P1395">
            <v>2.67</v>
          </cell>
          <cell r="Q1395">
            <v>0</v>
          </cell>
          <cell r="R1395" t="str">
            <v>забаланс</v>
          </cell>
          <cell r="S1395">
            <v>2.67</v>
          </cell>
        </row>
        <row r="1396">
          <cell r="D1396" t="str">
            <v>103079462</v>
          </cell>
          <cell r="E1396">
            <v>2328</v>
          </cell>
          <cell r="F1396">
            <v>61</v>
          </cell>
          <cell r="G1396">
            <v>2328</v>
          </cell>
          <cell r="H1396">
            <v>0</v>
          </cell>
          <cell r="I1396" t="str">
            <v>Трофимова Надежда Михайловна</v>
          </cell>
          <cell r="J1396" t="str">
            <v>сдан в аренду</v>
          </cell>
          <cell r="K1396">
            <v>1</v>
          </cell>
          <cell r="L1396">
            <v>2328</v>
          </cell>
          <cell r="M1396">
            <v>61</v>
          </cell>
          <cell r="N1396">
            <v>38.16393442622951</v>
          </cell>
          <cell r="O1396">
            <v>2.67</v>
          </cell>
          <cell r="P1396">
            <v>2.67</v>
          </cell>
          <cell r="Q1396">
            <v>0</v>
          </cell>
          <cell r="R1396" t="str">
            <v>забаланс</v>
          </cell>
          <cell r="S1396">
            <v>2.67</v>
          </cell>
        </row>
        <row r="1397">
          <cell r="D1397" t="str">
            <v>103079463</v>
          </cell>
          <cell r="E1397">
            <v>2328</v>
          </cell>
          <cell r="F1397">
            <v>61</v>
          </cell>
          <cell r="G1397">
            <v>2328</v>
          </cell>
          <cell r="H1397">
            <v>0</v>
          </cell>
          <cell r="I1397" t="str">
            <v>Трофимова Надежда Михайловна</v>
          </cell>
          <cell r="J1397" t="str">
            <v>сдан в аренду</v>
          </cell>
          <cell r="K1397">
            <v>1</v>
          </cell>
          <cell r="L1397">
            <v>2328</v>
          </cell>
          <cell r="M1397">
            <v>61</v>
          </cell>
          <cell r="N1397">
            <v>38.16393442622951</v>
          </cell>
          <cell r="O1397">
            <v>2.67</v>
          </cell>
          <cell r="P1397">
            <v>2.67</v>
          </cell>
          <cell r="Q1397">
            <v>0</v>
          </cell>
          <cell r="R1397" t="str">
            <v>забаланс</v>
          </cell>
          <cell r="S1397">
            <v>2.67</v>
          </cell>
        </row>
        <row r="1398">
          <cell r="D1398" t="str">
            <v>103079464</v>
          </cell>
          <cell r="E1398">
            <v>2328</v>
          </cell>
          <cell r="F1398">
            <v>61</v>
          </cell>
          <cell r="G1398">
            <v>2328</v>
          </cell>
          <cell r="H1398">
            <v>0</v>
          </cell>
          <cell r="I1398" t="str">
            <v>Трофимова Надежда Михайловна</v>
          </cell>
          <cell r="J1398" t="str">
            <v>сдан в аренду</v>
          </cell>
          <cell r="K1398">
            <v>1</v>
          </cell>
          <cell r="L1398">
            <v>2328</v>
          </cell>
          <cell r="M1398">
            <v>61</v>
          </cell>
          <cell r="N1398">
            <v>38.16393442622951</v>
          </cell>
          <cell r="O1398">
            <v>2.67</v>
          </cell>
          <cell r="P1398">
            <v>2.67</v>
          </cell>
          <cell r="Q1398">
            <v>0</v>
          </cell>
          <cell r="R1398" t="str">
            <v>забаланс</v>
          </cell>
          <cell r="S1398">
            <v>2.67</v>
          </cell>
        </row>
        <row r="1399">
          <cell r="D1399" t="str">
            <v>103079465</v>
          </cell>
          <cell r="E1399">
            <v>2328</v>
          </cell>
          <cell r="F1399">
            <v>61</v>
          </cell>
          <cell r="G1399">
            <v>2328</v>
          </cell>
          <cell r="H1399">
            <v>0</v>
          </cell>
          <cell r="I1399" t="str">
            <v>Трофимова Надежда Михайловна</v>
          </cell>
          <cell r="J1399" t="str">
            <v>сдан в аренду</v>
          </cell>
          <cell r="K1399">
            <v>1</v>
          </cell>
          <cell r="L1399">
            <v>2328</v>
          </cell>
          <cell r="M1399">
            <v>61</v>
          </cell>
          <cell r="N1399">
            <v>38.16393442622951</v>
          </cell>
          <cell r="O1399">
            <v>2.67</v>
          </cell>
          <cell r="P1399">
            <v>2.67</v>
          </cell>
          <cell r="Q1399">
            <v>0</v>
          </cell>
          <cell r="R1399" t="str">
            <v>забаланс</v>
          </cell>
          <cell r="S1399">
            <v>2.67</v>
          </cell>
        </row>
        <row r="1400">
          <cell r="D1400" t="str">
            <v>103079466</v>
          </cell>
          <cell r="E1400">
            <v>2328</v>
          </cell>
          <cell r="F1400">
            <v>61</v>
          </cell>
          <cell r="G1400">
            <v>2328</v>
          </cell>
          <cell r="H1400">
            <v>0</v>
          </cell>
          <cell r="I1400" t="str">
            <v>Трофимова Надежда Михайловна</v>
          </cell>
          <cell r="J1400" t="str">
            <v>сдан в аренду</v>
          </cell>
          <cell r="K1400">
            <v>1</v>
          </cell>
          <cell r="L1400">
            <v>2328</v>
          </cell>
          <cell r="M1400">
            <v>61</v>
          </cell>
          <cell r="N1400">
            <v>38.16393442622951</v>
          </cell>
          <cell r="O1400">
            <v>2.67</v>
          </cell>
          <cell r="P1400">
            <v>2.67</v>
          </cell>
          <cell r="Q1400">
            <v>0</v>
          </cell>
          <cell r="R1400" t="str">
            <v>забаланс</v>
          </cell>
          <cell r="S1400">
            <v>2.67</v>
          </cell>
        </row>
        <row r="1401">
          <cell r="D1401" t="str">
            <v>103079467</v>
          </cell>
          <cell r="E1401">
            <v>2328</v>
          </cell>
          <cell r="F1401">
            <v>61</v>
          </cell>
          <cell r="G1401">
            <v>2328</v>
          </cell>
          <cell r="H1401">
            <v>0</v>
          </cell>
          <cell r="I1401" t="str">
            <v>Трофимова Надежда Михайловна</v>
          </cell>
          <cell r="J1401" t="str">
            <v>сдан в аренду</v>
          </cell>
          <cell r="K1401">
            <v>1</v>
          </cell>
          <cell r="L1401">
            <v>2328</v>
          </cell>
          <cell r="M1401">
            <v>61</v>
          </cell>
          <cell r="N1401">
            <v>38.16393442622951</v>
          </cell>
          <cell r="O1401">
            <v>2.67</v>
          </cell>
          <cell r="P1401">
            <v>2.67</v>
          </cell>
          <cell r="Q1401">
            <v>0</v>
          </cell>
          <cell r="R1401" t="str">
            <v>забаланс</v>
          </cell>
          <cell r="S1401">
            <v>2.67</v>
          </cell>
        </row>
        <row r="1402">
          <cell r="D1402" t="str">
            <v>103079468</v>
          </cell>
          <cell r="E1402">
            <v>2328</v>
          </cell>
          <cell r="F1402">
            <v>61</v>
          </cell>
          <cell r="G1402">
            <v>2328</v>
          </cell>
          <cell r="H1402">
            <v>0</v>
          </cell>
          <cell r="I1402" t="str">
            <v>Трофимова Надежда Михайловна</v>
          </cell>
          <cell r="J1402" t="str">
            <v>сдан в аренду</v>
          </cell>
          <cell r="K1402">
            <v>1</v>
          </cell>
          <cell r="L1402">
            <v>2328</v>
          </cell>
          <cell r="M1402">
            <v>61</v>
          </cell>
          <cell r="N1402">
            <v>38.16393442622951</v>
          </cell>
          <cell r="O1402">
            <v>2.67</v>
          </cell>
          <cell r="P1402">
            <v>2.67</v>
          </cell>
          <cell r="Q1402">
            <v>0</v>
          </cell>
          <cell r="R1402" t="str">
            <v>забаланс</v>
          </cell>
          <cell r="S1402">
            <v>2.67</v>
          </cell>
        </row>
        <row r="1403">
          <cell r="D1403" t="str">
            <v>103079469</v>
          </cell>
          <cell r="E1403">
            <v>2328</v>
          </cell>
          <cell r="F1403">
            <v>61</v>
          </cell>
          <cell r="G1403">
            <v>2328</v>
          </cell>
          <cell r="H1403">
            <v>0</v>
          </cell>
          <cell r="I1403" t="str">
            <v>Трофимова Надежда Михайловна</v>
          </cell>
          <cell r="J1403" t="str">
            <v>сдан в аренду</v>
          </cell>
          <cell r="K1403">
            <v>1</v>
          </cell>
          <cell r="L1403">
            <v>2328</v>
          </cell>
          <cell r="M1403">
            <v>61</v>
          </cell>
          <cell r="N1403">
            <v>38.16393442622951</v>
          </cell>
          <cell r="O1403">
            <v>2.67</v>
          </cell>
          <cell r="P1403">
            <v>2.67</v>
          </cell>
          <cell r="Q1403">
            <v>0</v>
          </cell>
          <cell r="R1403" t="str">
            <v>забаланс</v>
          </cell>
          <cell r="S1403">
            <v>2.67</v>
          </cell>
        </row>
        <row r="1404">
          <cell r="D1404" t="str">
            <v>103079470</v>
          </cell>
          <cell r="E1404">
            <v>2328</v>
          </cell>
          <cell r="F1404">
            <v>61</v>
          </cell>
          <cell r="G1404">
            <v>2328</v>
          </cell>
          <cell r="H1404">
            <v>0</v>
          </cell>
          <cell r="I1404" t="str">
            <v>Трофимова Надежда Михайловна</v>
          </cell>
          <cell r="J1404" t="str">
            <v>сдан в аренду</v>
          </cell>
          <cell r="K1404">
            <v>1</v>
          </cell>
          <cell r="L1404">
            <v>2328</v>
          </cell>
          <cell r="M1404">
            <v>61</v>
          </cell>
          <cell r="N1404">
            <v>38.16393442622951</v>
          </cell>
          <cell r="O1404">
            <v>2.67</v>
          </cell>
          <cell r="P1404">
            <v>2.67</v>
          </cell>
          <cell r="Q1404">
            <v>0</v>
          </cell>
          <cell r="R1404" t="str">
            <v>забаланс</v>
          </cell>
          <cell r="S1404">
            <v>2.67</v>
          </cell>
        </row>
        <row r="1405">
          <cell r="D1405" t="str">
            <v>103079471</v>
          </cell>
          <cell r="E1405">
            <v>2328</v>
          </cell>
          <cell r="F1405">
            <v>61</v>
          </cell>
          <cell r="G1405">
            <v>2328</v>
          </cell>
          <cell r="H1405">
            <v>0</v>
          </cell>
          <cell r="I1405" t="str">
            <v>Трофимова Надежда Михайловна</v>
          </cell>
          <cell r="J1405" t="str">
            <v>сдан в аренду</v>
          </cell>
          <cell r="K1405">
            <v>1</v>
          </cell>
          <cell r="L1405">
            <v>2328</v>
          </cell>
          <cell r="M1405">
            <v>61</v>
          </cell>
          <cell r="N1405">
            <v>38.16393442622951</v>
          </cell>
          <cell r="O1405">
            <v>2.67</v>
          </cell>
          <cell r="P1405">
            <v>2.67</v>
          </cell>
          <cell r="Q1405">
            <v>0</v>
          </cell>
          <cell r="R1405" t="str">
            <v>забаланс</v>
          </cell>
          <cell r="S1405">
            <v>2.67</v>
          </cell>
        </row>
        <row r="1406">
          <cell r="D1406" t="str">
            <v>103077588</v>
          </cell>
          <cell r="E1406">
            <v>2556</v>
          </cell>
          <cell r="F1406">
            <v>25</v>
          </cell>
          <cell r="G1406">
            <v>2556</v>
          </cell>
          <cell r="H1406">
            <v>0</v>
          </cell>
          <cell r="I1406" t="str">
            <v>Трофимова Надежда Михайловна</v>
          </cell>
          <cell r="J1406" t="str">
            <v>сдан в аренду</v>
          </cell>
          <cell r="K1406">
            <v>1</v>
          </cell>
          <cell r="L1406">
            <v>2556</v>
          </cell>
          <cell r="M1406">
            <v>25</v>
          </cell>
          <cell r="N1406">
            <v>102.24</v>
          </cell>
          <cell r="O1406">
            <v>7.16</v>
          </cell>
          <cell r="P1406">
            <v>7.16</v>
          </cell>
          <cell r="Q1406">
            <v>0</v>
          </cell>
          <cell r="R1406" t="str">
            <v>забаланс</v>
          </cell>
          <cell r="S1406">
            <v>7.16</v>
          </cell>
        </row>
        <row r="1407">
          <cell r="D1407" t="str">
            <v>103077584</v>
          </cell>
          <cell r="E1407">
            <v>2556</v>
          </cell>
          <cell r="F1407">
            <v>25</v>
          </cell>
          <cell r="G1407">
            <v>2556</v>
          </cell>
          <cell r="H1407">
            <v>0</v>
          </cell>
          <cell r="I1407" t="str">
            <v>Трофимова Надежда Михайловна</v>
          </cell>
          <cell r="J1407" t="str">
            <v>сдан в аренду</v>
          </cell>
          <cell r="K1407">
            <v>1</v>
          </cell>
          <cell r="L1407">
            <v>2556</v>
          </cell>
          <cell r="M1407">
            <v>25</v>
          </cell>
          <cell r="N1407">
            <v>102.24</v>
          </cell>
          <cell r="O1407">
            <v>7.16</v>
          </cell>
          <cell r="P1407">
            <v>7.16</v>
          </cell>
          <cell r="Q1407">
            <v>0</v>
          </cell>
          <cell r="R1407" t="str">
            <v>забаланс</v>
          </cell>
          <cell r="S1407">
            <v>7.16</v>
          </cell>
        </row>
        <row r="1408">
          <cell r="D1408" t="str">
            <v>103077585</v>
          </cell>
          <cell r="E1408">
            <v>6383</v>
          </cell>
          <cell r="F1408">
            <v>25</v>
          </cell>
          <cell r="G1408">
            <v>6383</v>
          </cell>
          <cell r="H1408">
            <v>0</v>
          </cell>
          <cell r="I1408" t="str">
            <v>Трофимова Надежда Михайловна</v>
          </cell>
          <cell r="J1408" t="str">
            <v>сдан в аренду</v>
          </cell>
          <cell r="K1408">
            <v>1</v>
          </cell>
          <cell r="L1408">
            <v>6383</v>
          </cell>
          <cell r="M1408">
            <v>25</v>
          </cell>
          <cell r="N1408">
            <v>255.32</v>
          </cell>
          <cell r="O1408">
            <v>17.87</v>
          </cell>
          <cell r="P1408">
            <v>17.87</v>
          </cell>
          <cell r="Q1408">
            <v>0</v>
          </cell>
          <cell r="R1408" t="str">
            <v>забаланс</v>
          </cell>
          <cell r="S1408">
            <v>17.87</v>
          </cell>
        </row>
        <row r="1409">
          <cell r="D1409" t="str">
            <v>103077571</v>
          </cell>
          <cell r="E1409">
            <v>2556</v>
          </cell>
          <cell r="F1409">
            <v>25</v>
          </cell>
          <cell r="G1409">
            <v>2556</v>
          </cell>
          <cell r="H1409">
            <v>0</v>
          </cell>
          <cell r="I1409" t="str">
            <v>Трофимова Надежда Михайловна</v>
          </cell>
          <cell r="J1409" t="str">
            <v>сдан в аренду</v>
          </cell>
          <cell r="K1409">
            <v>1</v>
          </cell>
          <cell r="L1409">
            <v>2556</v>
          </cell>
          <cell r="M1409">
            <v>25</v>
          </cell>
          <cell r="N1409">
            <v>102.24</v>
          </cell>
          <cell r="O1409">
            <v>7.16</v>
          </cell>
          <cell r="P1409">
            <v>7.16</v>
          </cell>
          <cell r="Q1409">
            <v>0</v>
          </cell>
          <cell r="R1409" t="str">
            <v>забаланс</v>
          </cell>
          <cell r="S1409">
            <v>7.16</v>
          </cell>
        </row>
        <row r="1410">
          <cell r="D1410" t="str">
            <v>103077531</v>
          </cell>
          <cell r="E1410">
            <v>6667</v>
          </cell>
          <cell r="F1410">
            <v>25</v>
          </cell>
          <cell r="G1410">
            <v>6667</v>
          </cell>
          <cell r="H1410">
            <v>0</v>
          </cell>
          <cell r="I1410" t="str">
            <v>Трофимова Надежда Михайловна</v>
          </cell>
          <cell r="J1410" t="str">
            <v>сдан в аренду</v>
          </cell>
          <cell r="K1410">
            <v>1</v>
          </cell>
          <cell r="L1410">
            <v>6667</v>
          </cell>
          <cell r="M1410">
            <v>25</v>
          </cell>
          <cell r="N1410">
            <v>266.68</v>
          </cell>
          <cell r="O1410">
            <v>18.670000000000002</v>
          </cell>
          <cell r="P1410">
            <v>18.670000000000002</v>
          </cell>
          <cell r="Q1410">
            <v>0</v>
          </cell>
          <cell r="R1410" t="str">
            <v>забаланс</v>
          </cell>
          <cell r="S1410">
            <v>18.670000000000002</v>
          </cell>
        </row>
        <row r="1411">
          <cell r="D1411" t="str">
            <v>103077572</v>
          </cell>
          <cell r="E1411">
            <v>6756</v>
          </cell>
          <cell r="F1411">
            <v>25</v>
          </cell>
          <cell r="G1411">
            <v>6756</v>
          </cell>
          <cell r="H1411">
            <v>0</v>
          </cell>
          <cell r="I1411" t="str">
            <v>Трофимова Надежда Михайловна</v>
          </cell>
          <cell r="J1411" t="str">
            <v>сдан в аренду</v>
          </cell>
          <cell r="K1411">
            <v>1</v>
          </cell>
          <cell r="L1411">
            <v>6756</v>
          </cell>
          <cell r="M1411">
            <v>25</v>
          </cell>
          <cell r="N1411">
            <v>270.24</v>
          </cell>
          <cell r="O1411">
            <v>18.920000000000002</v>
          </cell>
          <cell r="P1411">
            <v>18.920000000000002</v>
          </cell>
          <cell r="Q1411">
            <v>0</v>
          </cell>
          <cell r="R1411" t="str">
            <v>забаланс</v>
          </cell>
          <cell r="S1411">
            <v>18.920000000000002</v>
          </cell>
        </row>
        <row r="1412">
          <cell r="D1412" t="str">
            <v>103077573</v>
          </cell>
          <cell r="E1412">
            <v>527</v>
          </cell>
          <cell r="F1412">
            <v>25</v>
          </cell>
          <cell r="G1412">
            <v>527</v>
          </cell>
          <cell r="H1412">
            <v>0</v>
          </cell>
          <cell r="I1412" t="str">
            <v>Трофимова Надежда Михайловна</v>
          </cell>
          <cell r="J1412" t="str">
            <v>сдан в аренду</v>
          </cell>
          <cell r="K1412">
            <v>1</v>
          </cell>
          <cell r="L1412">
            <v>527</v>
          </cell>
          <cell r="M1412">
            <v>25</v>
          </cell>
          <cell r="N1412">
            <v>21.08</v>
          </cell>
          <cell r="O1412">
            <v>1.48</v>
          </cell>
          <cell r="P1412">
            <v>1.48</v>
          </cell>
          <cell r="Q1412">
            <v>0</v>
          </cell>
          <cell r="R1412" t="str">
            <v>забаланс</v>
          </cell>
          <cell r="S1412">
            <v>1.48</v>
          </cell>
        </row>
        <row r="1413">
          <cell r="D1413" t="str">
            <v>103077574</v>
          </cell>
          <cell r="E1413">
            <v>527</v>
          </cell>
          <cell r="F1413">
            <v>25</v>
          </cell>
          <cell r="G1413">
            <v>527</v>
          </cell>
          <cell r="H1413">
            <v>0</v>
          </cell>
          <cell r="I1413" t="str">
            <v>Трофимова Надежда Михайловна</v>
          </cell>
          <cell r="J1413" t="str">
            <v>сдан в аренду</v>
          </cell>
          <cell r="K1413">
            <v>1</v>
          </cell>
          <cell r="L1413">
            <v>527</v>
          </cell>
          <cell r="M1413">
            <v>25</v>
          </cell>
          <cell r="N1413">
            <v>21.08</v>
          </cell>
          <cell r="O1413">
            <v>1.48</v>
          </cell>
          <cell r="P1413">
            <v>1.48</v>
          </cell>
          <cell r="Q1413">
            <v>0</v>
          </cell>
          <cell r="R1413" t="str">
            <v>забаланс</v>
          </cell>
          <cell r="S1413">
            <v>1.48</v>
          </cell>
        </row>
        <row r="1414">
          <cell r="D1414" t="str">
            <v>103077543</v>
          </cell>
          <cell r="E1414">
            <v>2522</v>
          </cell>
          <cell r="F1414">
            <v>25</v>
          </cell>
          <cell r="G1414">
            <v>2522</v>
          </cell>
          <cell r="H1414">
            <v>0</v>
          </cell>
          <cell r="I1414" t="str">
            <v>Трофимова Надежда Михайловна</v>
          </cell>
          <cell r="J1414" t="str">
            <v>сдан в аренду</v>
          </cell>
          <cell r="K1414">
            <v>1</v>
          </cell>
          <cell r="L1414">
            <v>2522</v>
          </cell>
          <cell r="M1414">
            <v>25</v>
          </cell>
          <cell r="N1414">
            <v>100.88</v>
          </cell>
          <cell r="O1414">
            <v>7.06</v>
          </cell>
          <cell r="P1414">
            <v>7.06</v>
          </cell>
          <cell r="Q1414">
            <v>0</v>
          </cell>
          <cell r="R1414" t="str">
            <v>забаланс</v>
          </cell>
          <cell r="S1414">
            <v>7.06</v>
          </cell>
        </row>
        <row r="1415">
          <cell r="D1415" t="str">
            <v>103077544</v>
          </cell>
          <cell r="E1415">
            <v>6756</v>
          </cell>
          <cell r="F1415">
            <v>25</v>
          </cell>
          <cell r="G1415">
            <v>6756</v>
          </cell>
          <cell r="H1415">
            <v>0</v>
          </cell>
          <cell r="I1415" t="str">
            <v>Трофимова Надежда Михайловна</v>
          </cell>
          <cell r="J1415" t="str">
            <v>сдан в аренду</v>
          </cell>
          <cell r="K1415">
            <v>1</v>
          </cell>
          <cell r="L1415">
            <v>6756</v>
          </cell>
          <cell r="M1415">
            <v>25</v>
          </cell>
          <cell r="N1415">
            <v>270.24</v>
          </cell>
          <cell r="O1415">
            <v>18.920000000000002</v>
          </cell>
          <cell r="P1415">
            <v>18.920000000000002</v>
          </cell>
          <cell r="Q1415">
            <v>0</v>
          </cell>
          <cell r="R1415" t="str">
            <v>забаланс</v>
          </cell>
          <cell r="S1415">
            <v>18.920000000000002</v>
          </cell>
        </row>
        <row r="1416">
          <cell r="D1416" t="str">
            <v>103077539</v>
          </cell>
          <cell r="E1416">
            <v>2522</v>
          </cell>
          <cell r="F1416">
            <v>25</v>
          </cell>
          <cell r="G1416">
            <v>2522</v>
          </cell>
          <cell r="H1416">
            <v>0</v>
          </cell>
          <cell r="I1416" t="str">
            <v>Трофимова Надежда Михайловна</v>
          </cell>
          <cell r="J1416" t="str">
            <v>сдан в аренду</v>
          </cell>
          <cell r="K1416">
            <v>1</v>
          </cell>
          <cell r="L1416">
            <v>2522</v>
          </cell>
          <cell r="M1416">
            <v>25</v>
          </cell>
          <cell r="N1416">
            <v>100.88</v>
          </cell>
          <cell r="O1416">
            <v>7.06</v>
          </cell>
          <cell r="P1416">
            <v>7.06</v>
          </cell>
          <cell r="Q1416">
            <v>0</v>
          </cell>
          <cell r="R1416" t="str">
            <v>забаланс</v>
          </cell>
          <cell r="S1416">
            <v>7.06</v>
          </cell>
        </row>
        <row r="1417">
          <cell r="D1417" t="str">
            <v>103077540</v>
          </cell>
          <cell r="E1417">
            <v>6667</v>
          </cell>
          <cell r="F1417">
            <v>25</v>
          </cell>
          <cell r="G1417">
            <v>6667</v>
          </cell>
          <cell r="H1417">
            <v>0</v>
          </cell>
          <cell r="I1417" t="str">
            <v>Трофимова Надежда Михайловна</v>
          </cell>
          <cell r="J1417" t="str">
            <v>сдан в аренду</v>
          </cell>
          <cell r="K1417">
            <v>1</v>
          </cell>
          <cell r="L1417">
            <v>6667</v>
          </cell>
          <cell r="M1417">
            <v>25</v>
          </cell>
          <cell r="N1417">
            <v>266.68</v>
          </cell>
          <cell r="O1417">
            <v>18.670000000000002</v>
          </cell>
          <cell r="P1417">
            <v>18.670000000000002</v>
          </cell>
          <cell r="Q1417">
            <v>0</v>
          </cell>
          <cell r="R1417" t="str">
            <v>забаланс</v>
          </cell>
          <cell r="S1417">
            <v>18.670000000000002</v>
          </cell>
        </row>
        <row r="1418">
          <cell r="D1418" t="str">
            <v>103077541</v>
          </cell>
          <cell r="E1418">
            <v>6667</v>
          </cell>
          <cell r="F1418">
            <v>25</v>
          </cell>
          <cell r="G1418">
            <v>6667</v>
          </cell>
          <cell r="H1418">
            <v>0</v>
          </cell>
          <cell r="I1418" t="str">
            <v>Трофимова Надежда Михайловна</v>
          </cell>
          <cell r="J1418" t="str">
            <v>сдан в аренду</v>
          </cell>
          <cell r="K1418">
            <v>1</v>
          </cell>
          <cell r="L1418">
            <v>6667</v>
          </cell>
          <cell r="M1418">
            <v>25</v>
          </cell>
          <cell r="N1418">
            <v>266.68</v>
          </cell>
          <cell r="O1418">
            <v>18.670000000000002</v>
          </cell>
          <cell r="P1418">
            <v>18.670000000000002</v>
          </cell>
          <cell r="Q1418">
            <v>0</v>
          </cell>
          <cell r="R1418" t="str">
            <v>забаланс</v>
          </cell>
          <cell r="S1418">
            <v>18.670000000000002</v>
          </cell>
        </row>
        <row r="1419">
          <cell r="D1419" t="str">
            <v>103077542</v>
          </cell>
          <cell r="E1419">
            <v>6667</v>
          </cell>
          <cell r="F1419">
            <v>25</v>
          </cell>
          <cell r="G1419">
            <v>6667</v>
          </cell>
          <cell r="H1419">
            <v>0</v>
          </cell>
          <cell r="I1419" t="str">
            <v>Трофимова Надежда Михайловна</v>
          </cell>
          <cell r="J1419" t="str">
            <v>сдан в аренду</v>
          </cell>
          <cell r="K1419">
            <v>1</v>
          </cell>
          <cell r="L1419">
            <v>6667</v>
          </cell>
          <cell r="M1419">
            <v>25</v>
          </cell>
          <cell r="N1419">
            <v>266.68</v>
          </cell>
          <cell r="O1419">
            <v>18.670000000000002</v>
          </cell>
          <cell r="P1419">
            <v>18.670000000000002</v>
          </cell>
          <cell r="Q1419">
            <v>0</v>
          </cell>
          <cell r="R1419" t="str">
            <v>забаланс</v>
          </cell>
          <cell r="S1419">
            <v>18.670000000000002</v>
          </cell>
        </row>
        <row r="1420">
          <cell r="D1420" t="str">
            <v>103077581</v>
          </cell>
          <cell r="E1420">
            <v>2556</v>
          </cell>
          <cell r="F1420">
            <v>25</v>
          </cell>
          <cell r="G1420">
            <v>2556</v>
          </cell>
          <cell r="H1420">
            <v>0</v>
          </cell>
          <cell r="I1420" t="str">
            <v>Трофимова Надежда Михайловна</v>
          </cell>
          <cell r="J1420" t="str">
            <v>сдан в аренду</v>
          </cell>
          <cell r="K1420">
            <v>1</v>
          </cell>
          <cell r="L1420">
            <v>2556</v>
          </cell>
          <cell r="M1420">
            <v>25</v>
          </cell>
          <cell r="N1420">
            <v>102.24</v>
          </cell>
          <cell r="O1420">
            <v>7.16</v>
          </cell>
          <cell r="P1420">
            <v>7.16</v>
          </cell>
          <cell r="Q1420">
            <v>0</v>
          </cell>
          <cell r="R1420" t="str">
            <v>забаланс</v>
          </cell>
          <cell r="S1420">
            <v>7.16</v>
          </cell>
        </row>
        <row r="1421">
          <cell r="D1421" t="str">
            <v>103077582</v>
          </cell>
          <cell r="E1421">
            <v>2556</v>
          </cell>
          <cell r="F1421">
            <v>25</v>
          </cell>
          <cell r="G1421">
            <v>2556</v>
          </cell>
          <cell r="H1421">
            <v>0</v>
          </cell>
          <cell r="I1421" t="str">
            <v>Трофимова Надежда Михайловна</v>
          </cell>
          <cell r="J1421" t="str">
            <v>сдан в аренду</v>
          </cell>
          <cell r="K1421">
            <v>1</v>
          </cell>
          <cell r="L1421">
            <v>2556</v>
          </cell>
          <cell r="M1421">
            <v>25</v>
          </cell>
          <cell r="N1421">
            <v>102.24</v>
          </cell>
          <cell r="O1421">
            <v>7.16</v>
          </cell>
          <cell r="P1421">
            <v>7.16</v>
          </cell>
          <cell r="Q1421">
            <v>0</v>
          </cell>
          <cell r="R1421" t="str">
            <v>забаланс</v>
          </cell>
          <cell r="S1421">
            <v>7.16</v>
          </cell>
        </row>
        <row r="1422">
          <cell r="D1422" t="str">
            <v>103077583</v>
          </cell>
          <cell r="E1422">
            <v>6383</v>
          </cell>
          <cell r="F1422">
            <v>25</v>
          </cell>
          <cell r="G1422">
            <v>6383</v>
          </cell>
          <cell r="H1422">
            <v>0</v>
          </cell>
          <cell r="I1422" t="str">
            <v>Трофимова Надежда Михайловна</v>
          </cell>
          <cell r="J1422" t="str">
            <v>сдан в аренду</v>
          </cell>
          <cell r="K1422">
            <v>1</v>
          </cell>
          <cell r="L1422">
            <v>6383</v>
          </cell>
          <cell r="M1422">
            <v>25</v>
          </cell>
          <cell r="N1422">
            <v>255.32</v>
          </cell>
          <cell r="O1422">
            <v>17.87</v>
          </cell>
          <cell r="P1422">
            <v>17.87</v>
          </cell>
          <cell r="Q1422">
            <v>0</v>
          </cell>
          <cell r="R1422" t="str">
            <v>забаланс</v>
          </cell>
          <cell r="S1422">
            <v>17.87</v>
          </cell>
        </row>
        <row r="1423">
          <cell r="D1423" t="str">
            <v>103077548</v>
          </cell>
          <cell r="E1423">
            <v>2415</v>
          </cell>
          <cell r="F1423">
            <v>25</v>
          </cell>
          <cell r="G1423">
            <v>2415</v>
          </cell>
          <cell r="H1423">
            <v>0</v>
          </cell>
          <cell r="I1423" t="str">
            <v>Трофимова Надежда Михайловна</v>
          </cell>
          <cell r="J1423" t="str">
            <v>сдан в аренду</v>
          </cell>
          <cell r="K1423">
            <v>1</v>
          </cell>
          <cell r="L1423">
            <v>2415</v>
          </cell>
          <cell r="M1423">
            <v>25</v>
          </cell>
          <cell r="N1423">
            <v>96.6</v>
          </cell>
          <cell r="O1423">
            <v>6.76</v>
          </cell>
          <cell r="P1423">
            <v>6.76</v>
          </cell>
          <cell r="Q1423">
            <v>0</v>
          </cell>
          <cell r="R1423" t="str">
            <v>забаланс</v>
          </cell>
          <cell r="S1423">
            <v>6.76</v>
          </cell>
        </row>
        <row r="1424">
          <cell r="D1424" t="str">
            <v>103077549</v>
          </cell>
          <cell r="E1424">
            <v>6756</v>
          </cell>
          <cell r="F1424">
            <v>25</v>
          </cell>
          <cell r="G1424">
            <v>6756</v>
          </cell>
          <cell r="H1424">
            <v>0</v>
          </cell>
          <cell r="I1424" t="str">
            <v>Трофимова Надежда Михайловна</v>
          </cell>
          <cell r="J1424" t="str">
            <v>сдан в аренду</v>
          </cell>
          <cell r="K1424">
            <v>1</v>
          </cell>
          <cell r="L1424">
            <v>6756</v>
          </cell>
          <cell r="M1424">
            <v>25</v>
          </cell>
          <cell r="N1424">
            <v>270.24</v>
          </cell>
          <cell r="O1424">
            <v>18.920000000000002</v>
          </cell>
          <cell r="P1424">
            <v>18.920000000000002</v>
          </cell>
          <cell r="Q1424">
            <v>0</v>
          </cell>
          <cell r="R1424" t="str">
            <v>забаланс</v>
          </cell>
          <cell r="S1424">
            <v>18.920000000000002</v>
          </cell>
        </row>
        <row r="1425">
          <cell r="D1425" t="str">
            <v>103078916</v>
          </cell>
          <cell r="E1425">
            <v>2650</v>
          </cell>
          <cell r="F1425">
            <v>37</v>
          </cell>
          <cell r="G1425">
            <v>2650</v>
          </cell>
          <cell r="H1425">
            <v>0</v>
          </cell>
          <cell r="I1425" t="str">
            <v>Трофимова Надежда Михайловна</v>
          </cell>
          <cell r="J1425" t="str">
            <v>сдан в аренду</v>
          </cell>
          <cell r="K1425">
            <v>1</v>
          </cell>
          <cell r="L1425">
            <v>2650</v>
          </cell>
          <cell r="M1425">
            <v>37</v>
          </cell>
          <cell r="N1425">
            <v>71.621621621621628</v>
          </cell>
          <cell r="O1425">
            <v>5.01</v>
          </cell>
          <cell r="P1425">
            <v>5.01</v>
          </cell>
          <cell r="Q1425">
            <v>0</v>
          </cell>
          <cell r="R1425" t="str">
            <v>забаланс</v>
          </cell>
          <cell r="S1425">
            <v>5.01</v>
          </cell>
        </row>
        <row r="1426">
          <cell r="D1426" t="str">
            <v>103077524</v>
          </cell>
          <cell r="E1426">
            <v>2522</v>
          </cell>
          <cell r="F1426">
            <v>25</v>
          </cell>
          <cell r="G1426">
            <v>2522</v>
          </cell>
          <cell r="H1426">
            <v>0</v>
          </cell>
          <cell r="I1426" t="str">
            <v>Трофимова Надежда Михайловна</v>
          </cell>
          <cell r="J1426" t="str">
            <v>сдан в аренду</v>
          </cell>
          <cell r="K1426">
            <v>1</v>
          </cell>
          <cell r="L1426">
            <v>2522</v>
          </cell>
          <cell r="M1426">
            <v>25</v>
          </cell>
          <cell r="N1426">
            <v>100.88</v>
          </cell>
          <cell r="O1426">
            <v>7.06</v>
          </cell>
          <cell r="P1426">
            <v>7.06</v>
          </cell>
          <cell r="Q1426">
            <v>0</v>
          </cell>
          <cell r="R1426" t="str">
            <v>забаланс</v>
          </cell>
          <cell r="S1426">
            <v>7.06</v>
          </cell>
        </row>
        <row r="1427">
          <cell r="D1427" t="str">
            <v>103077525</v>
          </cell>
          <cell r="E1427">
            <v>2522</v>
          </cell>
          <cell r="F1427">
            <v>25</v>
          </cell>
          <cell r="G1427">
            <v>2522</v>
          </cell>
          <cell r="H1427">
            <v>0</v>
          </cell>
          <cell r="I1427" t="str">
            <v>Трофимова Надежда Михайловна</v>
          </cell>
          <cell r="J1427" t="str">
            <v>сдан в аренду</v>
          </cell>
          <cell r="K1427">
            <v>1</v>
          </cell>
          <cell r="L1427">
            <v>2522</v>
          </cell>
          <cell r="M1427">
            <v>25</v>
          </cell>
          <cell r="N1427">
            <v>100.88</v>
          </cell>
          <cell r="O1427">
            <v>7.06</v>
          </cell>
          <cell r="P1427">
            <v>7.06</v>
          </cell>
          <cell r="Q1427">
            <v>0</v>
          </cell>
          <cell r="R1427" t="str">
            <v>забаланс</v>
          </cell>
          <cell r="S1427">
            <v>7.06</v>
          </cell>
        </row>
        <row r="1428">
          <cell r="D1428" t="str">
            <v>103077526</v>
          </cell>
          <cell r="E1428">
            <v>378</v>
          </cell>
          <cell r="F1428">
            <v>25</v>
          </cell>
          <cell r="G1428">
            <v>378</v>
          </cell>
          <cell r="H1428">
            <v>0</v>
          </cell>
          <cell r="I1428" t="str">
            <v>Трофимова Надежда Михайловна</v>
          </cell>
          <cell r="J1428" t="str">
            <v>сдан в аренду</v>
          </cell>
          <cell r="K1428">
            <v>1</v>
          </cell>
          <cell r="L1428">
            <v>378</v>
          </cell>
          <cell r="M1428">
            <v>25</v>
          </cell>
          <cell r="N1428">
            <v>15.12</v>
          </cell>
          <cell r="O1428">
            <v>1.06</v>
          </cell>
          <cell r="P1428">
            <v>1.06</v>
          </cell>
          <cell r="Q1428">
            <v>0</v>
          </cell>
          <cell r="R1428" t="str">
            <v>забаланс</v>
          </cell>
          <cell r="S1428">
            <v>1.06</v>
          </cell>
        </row>
        <row r="1429">
          <cell r="D1429" t="str">
            <v>103077527</v>
          </cell>
          <cell r="E1429">
            <v>378</v>
          </cell>
          <cell r="F1429">
            <v>25</v>
          </cell>
          <cell r="G1429">
            <v>378</v>
          </cell>
          <cell r="H1429">
            <v>0</v>
          </cell>
          <cell r="I1429" t="str">
            <v>Трофимова Надежда Михайловна</v>
          </cell>
          <cell r="J1429" t="str">
            <v>сдан в аренду</v>
          </cell>
          <cell r="K1429">
            <v>1</v>
          </cell>
          <cell r="L1429">
            <v>378</v>
          </cell>
          <cell r="M1429">
            <v>25</v>
          </cell>
          <cell r="N1429">
            <v>15.12</v>
          </cell>
          <cell r="O1429">
            <v>1.06</v>
          </cell>
          <cell r="P1429">
            <v>1.06</v>
          </cell>
          <cell r="Q1429">
            <v>0</v>
          </cell>
          <cell r="R1429" t="str">
            <v>забаланс</v>
          </cell>
          <cell r="S1429">
            <v>1.06</v>
          </cell>
        </row>
        <row r="1430">
          <cell r="D1430" t="str">
            <v>103077528</v>
          </cell>
          <cell r="E1430">
            <v>378</v>
          </cell>
          <cell r="F1430">
            <v>25</v>
          </cell>
          <cell r="G1430">
            <v>378</v>
          </cell>
          <cell r="H1430">
            <v>0</v>
          </cell>
          <cell r="I1430" t="str">
            <v>Трофимова Надежда Михайловна</v>
          </cell>
          <cell r="J1430" t="str">
            <v>сдан в аренду</v>
          </cell>
          <cell r="K1430">
            <v>1</v>
          </cell>
          <cell r="L1430">
            <v>378</v>
          </cell>
          <cell r="M1430">
            <v>25</v>
          </cell>
          <cell r="N1430">
            <v>15.12</v>
          </cell>
          <cell r="O1430">
            <v>1.06</v>
          </cell>
          <cell r="P1430">
            <v>1.06</v>
          </cell>
          <cell r="Q1430">
            <v>0</v>
          </cell>
          <cell r="R1430" t="str">
            <v>забаланс</v>
          </cell>
          <cell r="S1430">
            <v>1.06</v>
          </cell>
        </row>
        <row r="1431">
          <cell r="D1431" t="str">
            <v>103077529</v>
          </cell>
          <cell r="E1431">
            <v>378</v>
          </cell>
          <cell r="F1431">
            <v>25</v>
          </cell>
          <cell r="G1431">
            <v>378</v>
          </cell>
          <cell r="H1431">
            <v>0</v>
          </cell>
          <cell r="I1431" t="str">
            <v>Трофимова Надежда Михайловна</v>
          </cell>
          <cell r="J1431" t="str">
            <v>сдан в аренду</v>
          </cell>
          <cell r="K1431">
            <v>1</v>
          </cell>
          <cell r="L1431">
            <v>378</v>
          </cell>
          <cell r="M1431">
            <v>25</v>
          </cell>
          <cell r="N1431">
            <v>15.12</v>
          </cell>
          <cell r="O1431">
            <v>1.06</v>
          </cell>
          <cell r="P1431">
            <v>1.06</v>
          </cell>
          <cell r="Q1431">
            <v>0</v>
          </cell>
          <cell r="R1431" t="str">
            <v>забаланс</v>
          </cell>
          <cell r="S1431">
            <v>1.06</v>
          </cell>
        </row>
        <row r="1432">
          <cell r="D1432" t="str">
            <v>103077530</v>
          </cell>
          <cell r="E1432">
            <v>378</v>
          </cell>
          <cell r="F1432">
            <v>25</v>
          </cell>
          <cell r="G1432">
            <v>378</v>
          </cell>
          <cell r="H1432">
            <v>0</v>
          </cell>
          <cell r="I1432" t="str">
            <v>Трофимова Надежда Михайловна</v>
          </cell>
          <cell r="J1432" t="str">
            <v>сдан в аренду</v>
          </cell>
          <cell r="K1432">
            <v>1</v>
          </cell>
          <cell r="L1432">
            <v>378</v>
          </cell>
          <cell r="M1432">
            <v>25</v>
          </cell>
          <cell r="N1432">
            <v>15.12</v>
          </cell>
          <cell r="O1432">
            <v>1.06</v>
          </cell>
          <cell r="P1432">
            <v>1.06</v>
          </cell>
          <cell r="Q1432">
            <v>0</v>
          </cell>
          <cell r="R1432" t="str">
            <v>забаланс</v>
          </cell>
          <cell r="S1432">
            <v>1.06</v>
          </cell>
        </row>
        <row r="1433">
          <cell r="D1433" t="str">
            <v>103077532</v>
          </cell>
          <cell r="E1433">
            <v>527</v>
          </cell>
          <cell r="F1433">
            <v>25</v>
          </cell>
          <cell r="G1433">
            <v>527</v>
          </cell>
          <cell r="H1433">
            <v>0</v>
          </cell>
          <cell r="I1433" t="str">
            <v>Трофимова Надежда Михайловна</v>
          </cell>
          <cell r="J1433" t="str">
            <v>сдан в аренду</v>
          </cell>
          <cell r="K1433">
            <v>1</v>
          </cell>
          <cell r="L1433">
            <v>527</v>
          </cell>
          <cell r="M1433">
            <v>25</v>
          </cell>
          <cell r="N1433">
            <v>21.08</v>
          </cell>
          <cell r="O1433">
            <v>1.48</v>
          </cell>
          <cell r="P1433">
            <v>1.48</v>
          </cell>
          <cell r="Q1433">
            <v>0</v>
          </cell>
          <cell r="R1433" t="str">
            <v>забаланс</v>
          </cell>
          <cell r="S1433">
            <v>1.48</v>
          </cell>
        </row>
        <row r="1434">
          <cell r="D1434" t="str">
            <v>103077533</v>
          </cell>
          <cell r="E1434">
            <v>527</v>
          </cell>
          <cell r="F1434">
            <v>25</v>
          </cell>
          <cell r="G1434">
            <v>527</v>
          </cell>
          <cell r="H1434">
            <v>0</v>
          </cell>
          <cell r="I1434" t="str">
            <v>Трофимова Надежда Михайловна</v>
          </cell>
          <cell r="J1434" t="str">
            <v>сдан в аренду</v>
          </cell>
          <cell r="K1434">
            <v>1</v>
          </cell>
          <cell r="L1434">
            <v>527</v>
          </cell>
          <cell r="M1434">
            <v>25</v>
          </cell>
          <cell r="N1434">
            <v>21.08</v>
          </cell>
          <cell r="O1434">
            <v>1.48</v>
          </cell>
          <cell r="P1434">
            <v>1.48</v>
          </cell>
          <cell r="Q1434">
            <v>0</v>
          </cell>
          <cell r="R1434" t="str">
            <v>забаланс</v>
          </cell>
          <cell r="S1434">
            <v>1.48</v>
          </cell>
        </row>
        <row r="1435">
          <cell r="D1435" t="str">
            <v>103077534</v>
          </cell>
          <cell r="E1435">
            <v>527</v>
          </cell>
          <cell r="F1435">
            <v>25</v>
          </cell>
          <cell r="G1435">
            <v>527</v>
          </cell>
          <cell r="H1435">
            <v>0</v>
          </cell>
          <cell r="I1435" t="str">
            <v>Трофимова Надежда Михайловна</v>
          </cell>
          <cell r="J1435" t="str">
            <v>сдан в аренду</v>
          </cell>
          <cell r="K1435">
            <v>1</v>
          </cell>
          <cell r="L1435">
            <v>527</v>
          </cell>
          <cell r="M1435">
            <v>25</v>
          </cell>
          <cell r="N1435">
            <v>21.08</v>
          </cell>
          <cell r="O1435">
            <v>1.48</v>
          </cell>
          <cell r="P1435">
            <v>1.48</v>
          </cell>
          <cell r="Q1435">
            <v>0</v>
          </cell>
          <cell r="R1435" t="str">
            <v>забаланс</v>
          </cell>
          <cell r="S1435">
            <v>1.48</v>
          </cell>
        </row>
        <row r="1436">
          <cell r="D1436" t="str">
            <v>103077535</v>
          </cell>
          <cell r="E1436">
            <v>527</v>
          </cell>
          <cell r="F1436">
            <v>25</v>
          </cell>
          <cell r="G1436">
            <v>527</v>
          </cell>
          <cell r="H1436">
            <v>0</v>
          </cell>
          <cell r="I1436" t="str">
            <v>Трофимова Надежда Михайловна</v>
          </cell>
          <cell r="J1436" t="str">
            <v>сдан в аренду</v>
          </cell>
          <cell r="K1436">
            <v>1</v>
          </cell>
          <cell r="L1436">
            <v>527</v>
          </cell>
          <cell r="M1436">
            <v>25</v>
          </cell>
          <cell r="N1436">
            <v>21.08</v>
          </cell>
          <cell r="O1436">
            <v>1.48</v>
          </cell>
          <cell r="P1436">
            <v>1.48</v>
          </cell>
          <cell r="Q1436">
            <v>0</v>
          </cell>
          <cell r="R1436" t="str">
            <v>забаланс</v>
          </cell>
          <cell r="S1436">
            <v>1.48</v>
          </cell>
        </row>
        <row r="1437">
          <cell r="D1437" t="str">
            <v>103077536</v>
          </cell>
          <cell r="E1437">
            <v>527</v>
          </cell>
          <cell r="F1437">
            <v>25</v>
          </cell>
          <cell r="G1437">
            <v>527</v>
          </cell>
          <cell r="H1437">
            <v>0</v>
          </cell>
          <cell r="I1437" t="str">
            <v>Трофимова Надежда Михайловна</v>
          </cell>
          <cell r="J1437" t="str">
            <v>сдан в аренду</v>
          </cell>
          <cell r="K1437">
            <v>1</v>
          </cell>
          <cell r="L1437">
            <v>527</v>
          </cell>
          <cell r="M1437">
            <v>25</v>
          </cell>
          <cell r="N1437">
            <v>21.08</v>
          </cell>
          <cell r="O1437">
            <v>1.48</v>
          </cell>
          <cell r="P1437">
            <v>1.48</v>
          </cell>
          <cell r="Q1437">
            <v>0</v>
          </cell>
          <cell r="R1437" t="str">
            <v>забаланс</v>
          </cell>
          <cell r="S1437">
            <v>1.48</v>
          </cell>
        </row>
        <row r="1438">
          <cell r="D1438" t="str">
            <v>103077537</v>
          </cell>
          <cell r="E1438">
            <v>527</v>
          </cell>
          <cell r="F1438">
            <v>25</v>
          </cell>
          <cell r="G1438">
            <v>527</v>
          </cell>
          <cell r="H1438">
            <v>0</v>
          </cell>
          <cell r="I1438" t="str">
            <v>Трофимова Надежда Михайловна</v>
          </cell>
          <cell r="J1438" t="str">
            <v>сдан в аренду</v>
          </cell>
          <cell r="K1438">
            <v>1</v>
          </cell>
          <cell r="L1438">
            <v>527</v>
          </cell>
          <cell r="M1438">
            <v>25</v>
          </cell>
          <cell r="N1438">
            <v>21.08</v>
          </cell>
          <cell r="O1438">
            <v>1.48</v>
          </cell>
          <cell r="P1438">
            <v>1.48</v>
          </cell>
          <cell r="Q1438">
            <v>0</v>
          </cell>
          <cell r="R1438" t="str">
            <v>забаланс</v>
          </cell>
          <cell r="S1438">
            <v>1.48</v>
          </cell>
        </row>
        <row r="1439">
          <cell r="D1439" t="str">
            <v>103077568</v>
          </cell>
          <cell r="E1439">
            <v>2415</v>
          </cell>
          <cell r="F1439">
            <v>25</v>
          </cell>
          <cell r="G1439">
            <v>2415</v>
          </cell>
          <cell r="H1439">
            <v>0</v>
          </cell>
          <cell r="I1439" t="str">
            <v>Трофимова Надежда Михайловна</v>
          </cell>
          <cell r="J1439" t="str">
            <v>сдан в аренду</v>
          </cell>
          <cell r="K1439">
            <v>1</v>
          </cell>
          <cell r="L1439">
            <v>2415</v>
          </cell>
          <cell r="M1439">
            <v>25</v>
          </cell>
          <cell r="N1439">
            <v>96.6</v>
          </cell>
          <cell r="O1439">
            <v>6.76</v>
          </cell>
          <cell r="P1439">
            <v>6.76</v>
          </cell>
          <cell r="Q1439">
            <v>0</v>
          </cell>
          <cell r="R1439" t="str">
            <v>забаланс</v>
          </cell>
          <cell r="S1439">
            <v>6.76</v>
          </cell>
        </row>
        <row r="1440">
          <cell r="D1440" t="str">
            <v>103077569</v>
          </cell>
          <cell r="E1440">
            <v>6756</v>
          </cell>
          <cell r="F1440">
            <v>25</v>
          </cell>
          <cell r="G1440">
            <v>6756</v>
          </cell>
          <cell r="H1440">
            <v>0</v>
          </cell>
          <cell r="I1440" t="str">
            <v>Трофимова Надежда Михайловна</v>
          </cell>
          <cell r="J1440" t="str">
            <v>сдан в аренду</v>
          </cell>
          <cell r="K1440">
            <v>1</v>
          </cell>
          <cell r="L1440">
            <v>6756</v>
          </cell>
          <cell r="M1440">
            <v>25</v>
          </cell>
          <cell r="N1440">
            <v>270.24</v>
          </cell>
          <cell r="O1440">
            <v>18.920000000000002</v>
          </cell>
          <cell r="P1440">
            <v>18.920000000000002</v>
          </cell>
          <cell r="Q1440">
            <v>0</v>
          </cell>
          <cell r="R1440" t="str">
            <v>забаланс</v>
          </cell>
          <cell r="S1440">
            <v>18.920000000000002</v>
          </cell>
        </row>
        <row r="1441">
          <cell r="D1441" t="str">
            <v>103077538</v>
          </cell>
          <cell r="E1441">
            <v>527</v>
          </cell>
          <cell r="F1441">
            <v>25</v>
          </cell>
          <cell r="G1441">
            <v>527</v>
          </cell>
          <cell r="H1441">
            <v>0</v>
          </cell>
          <cell r="I1441" t="str">
            <v>Трофимова Надежда Михайловна</v>
          </cell>
          <cell r="J1441" t="str">
            <v>сдан в аренду</v>
          </cell>
          <cell r="K1441">
            <v>1</v>
          </cell>
          <cell r="L1441">
            <v>527</v>
          </cell>
          <cell r="M1441">
            <v>25</v>
          </cell>
          <cell r="N1441">
            <v>21.08</v>
          </cell>
          <cell r="O1441">
            <v>1.48</v>
          </cell>
          <cell r="P1441">
            <v>1.48</v>
          </cell>
          <cell r="Q1441">
            <v>0</v>
          </cell>
          <cell r="R1441" t="str">
            <v>забаланс</v>
          </cell>
          <cell r="S1441">
            <v>1.48</v>
          </cell>
        </row>
        <row r="1442">
          <cell r="D1442" t="str">
            <v>103077586</v>
          </cell>
          <cell r="E1442">
            <v>2556</v>
          </cell>
          <cell r="F1442">
            <v>25</v>
          </cell>
          <cell r="G1442">
            <v>2556</v>
          </cell>
          <cell r="H1442">
            <v>0</v>
          </cell>
          <cell r="I1442" t="str">
            <v>Трофимова Надежда Михайловна</v>
          </cell>
          <cell r="J1442" t="str">
            <v>сдан в аренду</v>
          </cell>
          <cell r="K1442">
            <v>1</v>
          </cell>
          <cell r="L1442">
            <v>2556</v>
          </cell>
          <cell r="M1442">
            <v>25</v>
          </cell>
          <cell r="N1442">
            <v>102.24</v>
          </cell>
          <cell r="O1442">
            <v>7.16</v>
          </cell>
          <cell r="P1442">
            <v>7.16</v>
          </cell>
          <cell r="Q1442">
            <v>0</v>
          </cell>
          <cell r="R1442" t="str">
            <v>забаланс</v>
          </cell>
          <cell r="S1442">
            <v>7.16</v>
          </cell>
        </row>
        <row r="1443">
          <cell r="D1443" t="str">
            <v>103077587</v>
          </cell>
          <cell r="E1443">
            <v>6383</v>
          </cell>
          <cell r="F1443">
            <v>25</v>
          </cell>
          <cell r="G1443">
            <v>6383</v>
          </cell>
          <cell r="H1443">
            <v>0</v>
          </cell>
          <cell r="I1443" t="str">
            <v>Трофимова Надежда Михайловна</v>
          </cell>
          <cell r="J1443" t="str">
            <v>сдан в аренду</v>
          </cell>
          <cell r="K1443">
            <v>1</v>
          </cell>
          <cell r="L1443">
            <v>6383</v>
          </cell>
          <cell r="M1443">
            <v>25</v>
          </cell>
          <cell r="N1443">
            <v>255.32</v>
          </cell>
          <cell r="O1443">
            <v>17.87</v>
          </cell>
          <cell r="P1443">
            <v>17.87</v>
          </cell>
          <cell r="Q1443">
            <v>0</v>
          </cell>
          <cell r="R1443" t="str">
            <v>забаланс</v>
          </cell>
          <cell r="S1443">
            <v>17.87</v>
          </cell>
        </row>
        <row r="1444">
          <cell r="D1444" t="str">
            <v>103077577</v>
          </cell>
          <cell r="E1444">
            <v>2556</v>
          </cell>
          <cell r="F1444">
            <v>25</v>
          </cell>
          <cell r="G1444">
            <v>2556</v>
          </cell>
          <cell r="H1444">
            <v>0</v>
          </cell>
          <cell r="I1444" t="str">
            <v>Трофимова Надежда Михайловна</v>
          </cell>
          <cell r="J1444" t="str">
            <v>сдан в аренду</v>
          </cell>
          <cell r="K1444">
            <v>1</v>
          </cell>
          <cell r="L1444">
            <v>2556</v>
          </cell>
          <cell r="M1444">
            <v>25</v>
          </cell>
          <cell r="N1444">
            <v>102.24</v>
          </cell>
          <cell r="O1444">
            <v>7.16</v>
          </cell>
          <cell r="P1444">
            <v>7.16</v>
          </cell>
          <cell r="Q1444">
            <v>0</v>
          </cell>
          <cell r="R1444" t="str">
            <v>забаланс</v>
          </cell>
          <cell r="S1444">
            <v>7.16</v>
          </cell>
        </row>
        <row r="1445">
          <cell r="D1445" t="str">
            <v>103077578</v>
          </cell>
          <cell r="E1445">
            <v>2556</v>
          </cell>
          <cell r="F1445">
            <v>25</v>
          </cell>
          <cell r="G1445">
            <v>2556</v>
          </cell>
          <cell r="H1445">
            <v>0</v>
          </cell>
          <cell r="I1445" t="str">
            <v>Трофимова Надежда Михайловна</v>
          </cell>
          <cell r="J1445" t="str">
            <v>сдан в аренду</v>
          </cell>
          <cell r="K1445">
            <v>1</v>
          </cell>
          <cell r="L1445">
            <v>2556</v>
          </cell>
          <cell r="M1445">
            <v>25</v>
          </cell>
          <cell r="N1445">
            <v>102.24</v>
          </cell>
          <cell r="O1445">
            <v>7.16</v>
          </cell>
          <cell r="P1445">
            <v>7.16</v>
          </cell>
          <cell r="Q1445">
            <v>0</v>
          </cell>
          <cell r="R1445" t="str">
            <v>забаланс</v>
          </cell>
          <cell r="S1445">
            <v>7.16</v>
          </cell>
        </row>
        <row r="1446">
          <cell r="D1446" t="str">
            <v>103077579</v>
          </cell>
          <cell r="E1446">
            <v>6756</v>
          </cell>
          <cell r="F1446">
            <v>25</v>
          </cell>
          <cell r="G1446">
            <v>6756</v>
          </cell>
          <cell r="H1446">
            <v>0</v>
          </cell>
          <cell r="I1446" t="str">
            <v>Трофимова Надежда Михайловна</v>
          </cell>
          <cell r="J1446" t="str">
            <v>сдан в аренду</v>
          </cell>
          <cell r="K1446">
            <v>1</v>
          </cell>
          <cell r="L1446">
            <v>6756</v>
          </cell>
          <cell r="M1446">
            <v>25</v>
          </cell>
          <cell r="N1446">
            <v>270.24</v>
          </cell>
          <cell r="O1446">
            <v>18.920000000000002</v>
          </cell>
          <cell r="P1446">
            <v>18.920000000000002</v>
          </cell>
          <cell r="Q1446">
            <v>0</v>
          </cell>
          <cell r="R1446" t="str">
            <v>забаланс</v>
          </cell>
          <cell r="S1446">
            <v>18.920000000000002</v>
          </cell>
        </row>
        <row r="1447">
          <cell r="D1447" t="str">
            <v>103077580</v>
          </cell>
          <cell r="E1447">
            <v>6383</v>
          </cell>
          <cell r="F1447">
            <v>25</v>
          </cell>
          <cell r="G1447">
            <v>6383</v>
          </cell>
          <cell r="H1447">
            <v>0</v>
          </cell>
          <cell r="I1447" t="str">
            <v>Трофимова Надежда Михайловна</v>
          </cell>
          <cell r="J1447" t="str">
            <v>сдан в аренду</v>
          </cell>
          <cell r="K1447">
            <v>1</v>
          </cell>
          <cell r="L1447">
            <v>6383</v>
          </cell>
          <cell r="M1447">
            <v>25</v>
          </cell>
          <cell r="N1447">
            <v>255.32</v>
          </cell>
          <cell r="O1447">
            <v>17.87</v>
          </cell>
          <cell r="P1447">
            <v>17.87</v>
          </cell>
          <cell r="Q1447">
            <v>0</v>
          </cell>
          <cell r="R1447" t="str">
            <v>забаланс</v>
          </cell>
          <cell r="S1447">
            <v>17.87</v>
          </cell>
        </row>
        <row r="1448">
          <cell r="D1448" t="str">
            <v>103077545</v>
          </cell>
          <cell r="E1448">
            <v>378</v>
          </cell>
          <cell r="F1448">
            <v>25</v>
          </cell>
          <cell r="G1448">
            <v>378</v>
          </cell>
          <cell r="H1448">
            <v>0</v>
          </cell>
          <cell r="I1448" t="str">
            <v>Трофимова Надежда Михайловна</v>
          </cell>
          <cell r="J1448" t="str">
            <v>сдан в аренду</v>
          </cell>
          <cell r="K1448">
            <v>1</v>
          </cell>
          <cell r="L1448">
            <v>378</v>
          </cell>
          <cell r="M1448">
            <v>25</v>
          </cell>
          <cell r="N1448">
            <v>15.12</v>
          </cell>
          <cell r="O1448">
            <v>1.06</v>
          </cell>
          <cell r="P1448">
            <v>1.06</v>
          </cell>
          <cell r="Q1448">
            <v>0</v>
          </cell>
          <cell r="R1448" t="str">
            <v>забаланс</v>
          </cell>
          <cell r="S1448">
            <v>1.06</v>
          </cell>
        </row>
        <row r="1449">
          <cell r="D1449" t="str">
            <v>103077546</v>
          </cell>
          <cell r="E1449">
            <v>6756</v>
          </cell>
          <cell r="F1449">
            <v>25</v>
          </cell>
          <cell r="G1449">
            <v>6756</v>
          </cell>
          <cell r="H1449">
            <v>0</v>
          </cell>
          <cell r="I1449" t="str">
            <v>Трофимова Надежда Михайловна</v>
          </cell>
          <cell r="J1449" t="str">
            <v>сдан в аренду</v>
          </cell>
          <cell r="K1449">
            <v>1</v>
          </cell>
          <cell r="L1449">
            <v>6756</v>
          </cell>
          <cell r="M1449">
            <v>25</v>
          </cell>
          <cell r="N1449">
            <v>270.24</v>
          </cell>
          <cell r="O1449">
            <v>18.920000000000002</v>
          </cell>
          <cell r="P1449">
            <v>18.920000000000002</v>
          </cell>
          <cell r="Q1449">
            <v>0</v>
          </cell>
          <cell r="R1449" t="str">
            <v>забаланс</v>
          </cell>
          <cell r="S1449">
            <v>18.920000000000002</v>
          </cell>
        </row>
        <row r="1450">
          <cell r="D1450" t="str">
            <v>103077575</v>
          </cell>
          <cell r="E1450">
            <v>2556</v>
          </cell>
          <cell r="F1450">
            <v>25</v>
          </cell>
          <cell r="G1450">
            <v>2556</v>
          </cell>
          <cell r="H1450">
            <v>0</v>
          </cell>
          <cell r="I1450" t="str">
            <v>Трофимова Надежда Михайловна</v>
          </cell>
          <cell r="J1450" t="str">
            <v>сдан в аренду</v>
          </cell>
          <cell r="K1450">
            <v>1</v>
          </cell>
          <cell r="L1450">
            <v>2556</v>
          </cell>
          <cell r="M1450">
            <v>25</v>
          </cell>
          <cell r="N1450">
            <v>102.24</v>
          </cell>
          <cell r="O1450">
            <v>7.16</v>
          </cell>
          <cell r="P1450">
            <v>7.16</v>
          </cell>
          <cell r="Q1450">
            <v>0</v>
          </cell>
          <cell r="R1450" t="str">
            <v>забаланс</v>
          </cell>
          <cell r="S1450">
            <v>7.16</v>
          </cell>
        </row>
        <row r="1451">
          <cell r="D1451" t="str">
            <v>103077576</v>
          </cell>
          <cell r="E1451">
            <v>6756</v>
          </cell>
          <cell r="F1451">
            <v>25</v>
          </cell>
          <cell r="G1451">
            <v>6756</v>
          </cell>
          <cell r="H1451">
            <v>0</v>
          </cell>
          <cell r="I1451" t="str">
            <v>Трофимова Надежда Михайловна</v>
          </cell>
          <cell r="J1451" t="str">
            <v>сдан в аренду</v>
          </cell>
          <cell r="K1451">
            <v>1</v>
          </cell>
          <cell r="L1451">
            <v>6756</v>
          </cell>
          <cell r="M1451">
            <v>25</v>
          </cell>
          <cell r="N1451">
            <v>270.24</v>
          </cell>
          <cell r="O1451">
            <v>18.920000000000002</v>
          </cell>
          <cell r="P1451">
            <v>18.920000000000002</v>
          </cell>
          <cell r="Q1451">
            <v>0</v>
          </cell>
          <cell r="R1451" t="str">
            <v>забаланс</v>
          </cell>
          <cell r="S1451">
            <v>18.920000000000002</v>
          </cell>
        </row>
        <row r="1452">
          <cell r="D1452" t="str">
            <v>103083877</v>
          </cell>
          <cell r="E1452">
            <v>1952</v>
          </cell>
          <cell r="F1452">
            <v>61</v>
          </cell>
          <cell r="G1452">
            <v>1952</v>
          </cell>
          <cell r="H1452">
            <v>0</v>
          </cell>
          <cell r="I1452" t="str">
            <v>Трофимова Надежда Михайловна</v>
          </cell>
          <cell r="J1452" t="str">
            <v>сдан в аренду</v>
          </cell>
          <cell r="K1452">
            <v>1</v>
          </cell>
          <cell r="L1452">
            <v>1952</v>
          </cell>
          <cell r="M1452">
            <v>61</v>
          </cell>
          <cell r="N1452">
            <v>32</v>
          </cell>
          <cell r="O1452">
            <v>2.2400000000000002</v>
          </cell>
          <cell r="P1452">
            <v>2.2400000000000002</v>
          </cell>
          <cell r="Q1452">
            <v>0</v>
          </cell>
          <cell r="R1452" t="str">
            <v>забаланс</v>
          </cell>
          <cell r="S1452">
            <v>2.2400000000000002</v>
          </cell>
        </row>
        <row r="1453">
          <cell r="D1453" t="str">
            <v>103083878</v>
          </cell>
          <cell r="E1453">
            <v>2110</v>
          </cell>
          <cell r="F1453">
            <v>61</v>
          </cell>
          <cell r="G1453">
            <v>2110</v>
          </cell>
          <cell r="H1453">
            <v>0</v>
          </cell>
          <cell r="I1453" t="str">
            <v>Трофимова Надежда Михайловна</v>
          </cell>
          <cell r="J1453" t="str">
            <v>сдан в аренду</v>
          </cell>
          <cell r="K1453">
            <v>1</v>
          </cell>
          <cell r="L1453">
            <v>2110</v>
          </cell>
          <cell r="M1453">
            <v>61</v>
          </cell>
          <cell r="N1453">
            <v>34.590163934426229</v>
          </cell>
          <cell r="O1453">
            <v>2.42</v>
          </cell>
          <cell r="P1453">
            <v>2.42</v>
          </cell>
          <cell r="Q1453">
            <v>0</v>
          </cell>
          <cell r="R1453" t="str">
            <v>забаланс</v>
          </cell>
          <cell r="S1453">
            <v>2.42</v>
          </cell>
        </row>
        <row r="1454">
          <cell r="D1454" t="str">
            <v>103083890</v>
          </cell>
          <cell r="E1454">
            <v>2328</v>
          </cell>
          <cell r="F1454">
            <v>61</v>
          </cell>
          <cell r="G1454">
            <v>2328</v>
          </cell>
          <cell r="H1454">
            <v>0</v>
          </cell>
          <cell r="I1454" t="str">
            <v>Трофимова Надежда Михайловна</v>
          </cell>
          <cell r="J1454" t="str">
            <v>сдан в аренду</v>
          </cell>
          <cell r="K1454">
            <v>1</v>
          </cell>
          <cell r="L1454">
            <v>2328</v>
          </cell>
          <cell r="M1454">
            <v>61</v>
          </cell>
          <cell r="N1454">
            <v>38.16393442622951</v>
          </cell>
          <cell r="O1454">
            <v>2.67</v>
          </cell>
          <cell r="P1454">
            <v>2.67</v>
          </cell>
          <cell r="Q1454">
            <v>0</v>
          </cell>
          <cell r="R1454" t="str">
            <v>забаланс</v>
          </cell>
          <cell r="S1454">
            <v>2.67</v>
          </cell>
        </row>
        <row r="1455">
          <cell r="D1455" t="str">
            <v>103083879</v>
          </cell>
          <cell r="E1455">
            <v>1852</v>
          </cell>
          <cell r="F1455">
            <v>61</v>
          </cell>
          <cell r="G1455">
            <v>1852</v>
          </cell>
          <cell r="H1455">
            <v>0</v>
          </cell>
          <cell r="I1455" t="str">
            <v>Трофимова Надежда Михайловна</v>
          </cell>
          <cell r="J1455" t="str">
            <v>сдан в аренду</v>
          </cell>
          <cell r="K1455">
            <v>1</v>
          </cell>
          <cell r="L1455">
            <v>1852</v>
          </cell>
          <cell r="M1455">
            <v>61</v>
          </cell>
          <cell r="N1455">
            <v>30.360655737704917</v>
          </cell>
          <cell r="O1455">
            <v>2.13</v>
          </cell>
          <cell r="P1455">
            <v>2.13</v>
          </cell>
          <cell r="Q1455">
            <v>0</v>
          </cell>
          <cell r="R1455" t="str">
            <v>забаланс</v>
          </cell>
          <cell r="S1455">
            <v>2.13</v>
          </cell>
        </row>
        <row r="1456">
          <cell r="D1456" t="str">
            <v>103083880</v>
          </cell>
          <cell r="E1456">
            <v>1570</v>
          </cell>
          <cell r="F1456">
            <v>61</v>
          </cell>
          <cell r="G1456">
            <v>1570</v>
          </cell>
          <cell r="H1456">
            <v>0</v>
          </cell>
          <cell r="I1456" t="str">
            <v>Трофимова Надежда Михайловна</v>
          </cell>
          <cell r="J1456" t="str">
            <v>сдан в аренду</v>
          </cell>
          <cell r="K1456">
            <v>1</v>
          </cell>
          <cell r="L1456">
            <v>1570</v>
          </cell>
          <cell r="M1456">
            <v>61</v>
          </cell>
          <cell r="N1456">
            <v>25.737704918032787</v>
          </cell>
          <cell r="O1456">
            <v>1.8</v>
          </cell>
          <cell r="P1456">
            <v>1.8</v>
          </cell>
          <cell r="Q1456">
            <v>0</v>
          </cell>
          <cell r="R1456" t="str">
            <v>забаланс</v>
          </cell>
          <cell r="S1456">
            <v>1.8</v>
          </cell>
        </row>
        <row r="1457">
          <cell r="D1457" t="str">
            <v>103083891</v>
          </cell>
          <cell r="E1457">
            <v>2040</v>
          </cell>
          <cell r="F1457">
            <v>61</v>
          </cell>
          <cell r="G1457">
            <v>2040</v>
          </cell>
          <cell r="H1457">
            <v>0</v>
          </cell>
          <cell r="I1457" t="str">
            <v>Трофимова Надежда Михайловна</v>
          </cell>
          <cell r="J1457" t="str">
            <v>сдан в аренду</v>
          </cell>
          <cell r="K1457">
            <v>1</v>
          </cell>
          <cell r="L1457">
            <v>2040</v>
          </cell>
          <cell r="M1457">
            <v>61</v>
          </cell>
          <cell r="N1457">
            <v>33.442622950819676</v>
          </cell>
          <cell r="O1457">
            <v>2.34</v>
          </cell>
          <cell r="P1457">
            <v>2.34</v>
          </cell>
          <cell r="Q1457">
            <v>0</v>
          </cell>
          <cell r="R1457" t="str">
            <v>забаланс</v>
          </cell>
          <cell r="S1457">
            <v>2.34</v>
          </cell>
        </row>
        <row r="1458">
          <cell r="D1458" t="str">
            <v>103083881</v>
          </cell>
          <cell r="E1458">
            <v>1410</v>
          </cell>
          <cell r="F1458">
            <v>61</v>
          </cell>
          <cell r="G1458">
            <v>1410</v>
          </cell>
          <cell r="H1458">
            <v>0</v>
          </cell>
          <cell r="I1458" t="str">
            <v>Трофимова Надежда Михайловна</v>
          </cell>
          <cell r="J1458" t="str">
            <v>сдан в аренду</v>
          </cell>
          <cell r="K1458">
            <v>1</v>
          </cell>
          <cell r="L1458">
            <v>1410</v>
          </cell>
          <cell r="M1458">
            <v>61</v>
          </cell>
          <cell r="N1458">
            <v>23.114754098360656</v>
          </cell>
          <cell r="O1458">
            <v>1.62</v>
          </cell>
          <cell r="P1458">
            <v>1.62</v>
          </cell>
          <cell r="Q1458">
            <v>0</v>
          </cell>
          <cell r="R1458" t="str">
            <v>забаланс</v>
          </cell>
          <cell r="S1458">
            <v>1.62</v>
          </cell>
        </row>
        <row r="1459">
          <cell r="D1459" t="str">
            <v>103083882</v>
          </cell>
          <cell r="E1459">
            <v>2584</v>
          </cell>
          <cell r="F1459">
            <v>61</v>
          </cell>
          <cell r="G1459">
            <v>2584</v>
          </cell>
          <cell r="H1459">
            <v>0</v>
          </cell>
          <cell r="I1459" t="str">
            <v>Трофимова Надежда Михайловна</v>
          </cell>
          <cell r="J1459" t="str">
            <v>сдан в аренду</v>
          </cell>
          <cell r="K1459">
            <v>1</v>
          </cell>
          <cell r="L1459">
            <v>2584</v>
          </cell>
          <cell r="M1459">
            <v>61</v>
          </cell>
          <cell r="N1459">
            <v>42.360655737704917</v>
          </cell>
          <cell r="O1459">
            <v>2.97</v>
          </cell>
          <cell r="P1459">
            <v>2.97</v>
          </cell>
          <cell r="Q1459">
            <v>0</v>
          </cell>
          <cell r="R1459" t="str">
            <v>забаланс</v>
          </cell>
          <cell r="S1459">
            <v>2.97</v>
          </cell>
        </row>
        <row r="1460">
          <cell r="D1460" t="str">
            <v>103083883</v>
          </cell>
          <cell r="E1460">
            <v>1952</v>
          </cell>
          <cell r="F1460">
            <v>61</v>
          </cell>
          <cell r="G1460">
            <v>1952</v>
          </cell>
          <cell r="H1460">
            <v>0</v>
          </cell>
          <cell r="I1460" t="str">
            <v>Трофимова Надежда Михайловна</v>
          </cell>
          <cell r="J1460" t="str">
            <v>сдан в аренду</v>
          </cell>
          <cell r="K1460">
            <v>1</v>
          </cell>
          <cell r="L1460">
            <v>1952</v>
          </cell>
          <cell r="M1460">
            <v>61</v>
          </cell>
          <cell r="N1460">
            <v>32</v>
          </cell>
          <cell r="O1460">
            <v>2.2400000000000002</v>
          </cell>
          <cell r="P1460">
            <v>2.2400000000000002</v>
          </cell>
          <cell r="Q1460">
            <v>0</v>
          </cell>
          <cell r="R1460" t="str">
            <v>забаланс</v>
          </cell>
          <cell r="S1460">
            <v>2.2400000000000002</v>
          </cell>
        </row>
        <row r="1461">
          <cell r="D1461" t="str">
            <v>103083884</v>
          </cell>
          <cell r="E1461">
            <v>2110</v>
          </cell>
          <cell r="F1461">
            <v>61</v>
          </cell>
          <cell r="G1461">
            <v>2110</v>
          </cell>
          <cell r="H1461">
            <v>0</v>
          </cell>
          <cell r="I1461" t="str">
            <v>Трофимова Надежда Михайловна</v>
          </cell>
          <cell r="J1461" t="str">
            <v>сдан в аренду</v>
          </cell>
          <cell r="K1461">
            <v>1</v>
          </cell>
          <cell r="L1461">
            <v>2110</v>
          </cell>
          <cell r="M1461">
            <v>61</v>
          </cell>
          <cell r="N1461">
            <v>34.590163934426229</v>
          </cell>
          <cell r="O1461">
            <v>2.42</v>
          </cell>
          <cell r="P1461">
            <v>2.42</v>
          </cell>
          <cell r="Q1461">
            <v>0</v>
          </cell>
          <cell r="R1461" t="str">
            <v>забаланс</v>
          </cell>
          <cell r="S1461">
            <v>2.42</v>
          </cell>
        </row>
        <row r="1462">
          <cell r="D1462" t="str">
            <v>103083885</v>
          </cell>
          <cell r="E1462">
            <v>2110</v>
          </cell>
          <cell r="F1462">
            <v>61</v>
          </cell>
          <cell r="G1462">
            <v>2110</v>
          </cell>
          <cell r="H1462">
            <v>0</v>
          </cell>
          <cell r="I1462" t="str">
            <v>Трофимова Надежда Михайловна</v>
          </cell>
          <cell r="J1462" t="str">
            <v>сдан в аренду</v>
          </cell>
          <cell r="K1462">
            <v>1</v>
          </cell>
          <cell r="L1462">
            <v>2110</v>
          </cell>
          <cell r="M1462">
            <v>61</v>
          </cell>
          <cell r="N1462">
            <v>34.590163934426229</v>
          </cell>
          <cell r="O1462">
            <v>2.42</v>
          </cell>
          <cell r="P1462">
            <v>2.42</v>
          </cell>
          <cell r="Q1462">
            <v>0</v>
          </cell>
          <cell r="R1462" t="str">
            <v>забаланс</v>
          </cell>
          <cell r="S1462">
            <v>2.42</v>
          </cell>
        </row>
        <row r="1463">
          <cell r="D1463" t="str">
            <v>103083892</v>
          </cell>
          <cell r="E1463">
            <v>2328</v>
          </cell>
          <cell r="F1463">
            <v>61</v>
          </cell>
          <cell r="G1463">
            <v>2328</v>
          </cell>
          <cell r="H1463">
            <v>0</v>
          </cell>
          <cell r="I1463" t="str">
            <v>Трофимова Надежда Михайловна</v>
          </cell>
          <cell r="J1463" t="str">
            <v>сдан в аренду</v>
          </cell>
          <cell r="K1463">
            <v>1</v>
          </cell>
          <cell r="L1463">
            <v>2328</v>
          </cell>
          <cell r="M1463">
            <v>61</v>
          </cell>
          <cell r="N1463">
            <v>38.16393442622951</v>
          </cell>
          <cell r="O1463">
            <v>2.67</v>
          </cell>
          <cell r="P1463">
            <v>2.67</v>
          </cell>
          <cell r="Q1463">
            <v>0</v>
          </cell>
          <cell r="R1463" t="str">
            <v>забаланс</v>
          </cell>
          <cell r="S1463">
            <v>2.67</v>
          </cell>
        </row>
        <row r="1464">
          <cell r="D1464" t="str">
            <v>103083893</v>
          </cell>
          <cell r="E1464">
            <v>2328</v>
          </cell>
          <cell r="F1464">
            <v>61</v>
          </cell>
          <cell r="G1464">
            <v>2328</v>
          </cell>
          <cell r="H1464">
            <v>0</v>
          </cell>
          <cell r="I1464" t="str">
            <v>Трофимова Надежда Михайловна</v>
          </cell>
          <cell r="J1464" t="str">
            <v>сдан в аренду</v>
          </cell>
          <cell r="K1464">
            <v>1</v>
          </cell>
          <cell r="L1464">
            <v>2328</v>
          </cell>
          <cell r="M1464">
            <v>61</v>
          </cell>
          <cell r="N1464">
            <v>38.16393442622951</v>
          </cell>
          <cell r="O1464">
            <v>2.67</v>
          </cell>
          <cell r="P1464">
            <v>2.67</v>
          </cell>
          <cell r="Q1464">
            <v>0</v>
          </cell>
          <cell r="R1464" t="str">
            <v>забаланс</v>
          </cell>
          <cell r="S1464">
            <v>2.67</v>
          </cell>
        </row>
        <row r="1465">
          <cell r="D1465" t="str">
            <v>103083894</v>
          </cell>
          <cell r="E1465">
            <v>2328</v>
          </cell>
          <cell r="F1465">
            <v>61</v>
          </cell>
          <cell r="G1465">
            <v>2328</v>
          </cell>
          <cell r="H1465">
            <v>0</v>
          </cell>
          <cell r="I1465" t="str">
            <v>Трофимова Надежда Михайловна</v>
          </cell>
          <cell r="J1465" t="str">
            <v>сдан в аренду</v>
          </cell>
          <cell r="K1465">
            <v>1</v>
          </cell>
          <cell r="L1465">
            <v>2328</v>
          </cell>
          <cell r="M1465">
            <v>61</v>
          </cell>
          <cell r="N1465">
            <v>38.16393442622951</v>
          </cell>
          <cell r="O1465">
            <v>2.67</v>
          </cell>
          <cell r="P1465">
            <v>2.67</v>
          </cell>
          <cell r="Q1465">
            <v>0</v>
          </cell>
          <cell r="R1465" t="str">
            <v>забаланс</v>
          </cell>
          <cell r="S1465">
            <v>2.67</v>
          </cell>
        </row>
        <row r="1466">
          <cell r="D1466" t="str">
            <v>103083895</v>
          </cell>
          <cell r="E1466">
            <v>2328</v>
          </cell>
          <cell r="F1466">
            <v>61</v>
          </cell>
          <cell r="G1466">
            <v>2328</v>
          </cell>
          <cell r="H1466">
            <v>0</v>
          </cell>
          <cell r="I1466" t="str">
            <v>Трофимова Надежда Михайловна</v>
          </cell>
          <cell r="J1466" t="str">
            <v>сдан в аренду</v>
          </cell>
          <cell r="K1466">
            <v>1</v>
          </cell>
          <cell r="L1466">
            <v>2328</v>
          </cell>
          <cell r="M1466">
            <v>61</v>
          </cell>
          <cell r="N1466">
            <v>38.16393442622951</v>
          </cell>
          <cell r="O1466">
            <v>2.67</v>
          </cell>
          <cell r="P1466">
            <v>2.67</v>
          </cell>
          <cell r="Q1466">
            <v>0</v>
          </cell>
          <cell r="R1466" t="str">
            <v>забаланс</v>
          </cell>
          <cell r="S1466">
            <v>2.67</v>
          </cell>
        </row>
        <row r="1467">
          <cell r="D1467" t="str">
            <v>103083896</v>
          </cell>
          <cell r="E1467">
            <v>2328</v>
          </cell>
          <cell r="F1467">
            <v>61</v>
          </cell>
          <cell r="G1467">
            <v>2328</v>
          </cell>
          <cell r="H1467">
            <v>0</v>
          </cell>
          <cell r="I1467" t="str">
            <v>Трофимова Надежда Михайловна</v>
          </cell>
          <cell r="J1467" t="str">
            <v>сдан в аренду</v>
          </cell>
          <cell r="K1467">
            <v>1</v>
          </cell>
          <cell r="L1467">
            <v>2328</v>
          </cell>
          <cell r="M1467">
            <v>61</v>
          </cell>
          <cell r="N1467">
            <v>38.16393442622951</v>
          </cell>
          <cell r="O1467">
            <v>2.67</v>
          </cell>
          <cell r="P1467">
            <v>2.67</v>
          </cell>
          <cell r="Q1467">
            <v>0</v>
          </cell>
          <cell r="R1467" t="str">
            <v>забаланс</v>
          </cell>
          <cell r="S1467">
            <v>2.67</v>
          </cell>
        </row>
        <row r="1468">
          <cell r="D1468" t="str">
            <v>103083897</v>
          </cell>
          <cell r="E1468">
            <v>2328</v>
          </cell>
          <cell r="F1468">
            <v>61</v>
          </cell>
          <cell r="G1468">
            <v>2328</v>
          </cell>
          <cell r="H1468">
            <v>0</v>
          </cell>
          <cell r="I1468" t="str">
            <v>Трофимова Надежда Михайловна</v>
          </cell>
          <cell r="J1468" t="str">
            <v>сдан в аренду</v>
          </cell>
          <cell r="K1468">
            <v>1</v>
          </cell>
          <cell r="L1468">
            <v>2328</v>
          </cell>
          <cell r="M1468">
            <v>61</v>
          </cell>
          <cell r="N1468">
            <v>38.16393442622951</v>
          </cell>
          <cell r="O1468">
            <v>2.67</v>
          </cell>
          <cell r="P1468">
            <v>2.67</v>
          </cell>
          <cell r="Q1468">
            <v>0</v>
          </cell>
          <cell r="R1468" t="str">
            <v>забаланс</v>
          </cell>
          <cell r="S1468">
            <v>2.67</v>
          </cell>
        </row>
        <row r="1469">
          <cell r="D1469" t="str">
            <v>103083898</v>
          </cell>
          <cell r="E1469">
            <v>2328</v>
          </cell>
          <cell r="F1469">
            <v>61</v>
          </cell>
          <cell r="G1469">
            <v>2328</v>
          </cell>
          <cell r="H1469">
            <v>0</v>
          </cell>
          <cell r="I1469" t="str">
            <v>Трофимова Надежда Михайловна</v>
          </cell>
          <cell r="J1469" t="str">
            <v>сдан в аренду</v>
          </cell>
          <cell r="K1469">
            <v>1</v>
          </cell>
          <cell r="L1469">
            <v>2328</v>
          </cell>
          <cell r="M1469">
            <v>61</v>
          </cell>
          <cell r="N1469">
            <v>38.16393442622951</v>
          </cell>
          <cell r="O1469">
            <v>2.67</v>
          </cell>
          <cell r="P1469">
            <v>2.67</v>
          </cell>
          <cell r="Q1469">
            <v>0</v>
          </cell>
          <cell r="R1469" t="str">
            <v>забаланс</v>
          </cell>
          <cell r="S1469">
            <v>2.67</v>
          </cell>
        </row>
        <row r="1470">
          <cell r="D1470" t="str">
            <v>103083886</v>
          </cell>
          <cell r="E1470">
            <v>1852</v>
          </cell>
          <cell r="F1470">
            <v>61</v>
          </cell>
          <cell r="G1470">
            <v>1852</v>
          </cell>
          <cell r="H1470">
            <v>0</v>
          </cell>
          <cell r="I1470" t="str">
            <v>Трофимова Надежда Михайловна</v>
          </cell>
          <cell r="J1470" t="str">
            <v>сдан в аренду</v>
          </cell>
          <cell r="K1470">
            <v>1</v>
          </cell>
          <cell r="L1470">
            <v>1852</v>
          </cell>
          <cell r="M1470">
            <v>61</v>
          </cell>
          <cell r="N1470">
            <v>30.360655737704917</v>
          </cell>
          <cell r="O1470">
            <v>2.13</v>
          </cell>
          <cell r="P1470">
            <v>2.13</v>
          </cell>
          <cell r="Q1470">
            <v>0</v>
          </cell>
          <cell r="R1470" t="str">
            <v>забаланс</v>
          </cell>
          <cell r="S1470">
            <v>2.13</v>
          </cell>
        </row>
        <row r="1471">
          <cell r="D1471" t="str">
            <v>103083887</v>
          </cell>
          <cell r="E1471">
            <v>1852</v>
          </cell>
          <cell r="F1471">
            <v>61</v>
          </cell>
          <cell r="G1471">
            <v>1852</v>
          </cell>
          <cell r="H1471">
            <v>0</v>
          </cell>
          <cell r="I1471" t="str">
            <v>Трофимова Надежда Михайловна</v>
          </cell>
          <cell r="J1471" t="str">
            <v>сдан в аренду</v>
          </cell>
          <cell r="K1471">
            <v>1</v>
          </cell>
          <cell r="L1471">
            <v>1852</v>
          </cell>
          <cell r="M1471">
            <v>61</v>
          </cell>
          <cell r="N1471">
            <v>30.360655737704917</v>
          </cell>
          <cell r="O1471">
            <v>2.13</v>
          </cell>
          <cell r="P1471">
            <v>2.13</v>
          </cell>
          <cell r="Q1471">
            <v>0</v>
          </cell>
          <cell r="R1471" t="str">
            <v>забаланс</v>
          </cell>
          <cell r="S1471">
            <v>2.13</v>
          </cell>
        </row>
        <row r="1472">
          <cell r="D1472" t="str">
            <v>103083899</v>
          </cell>
          <cell r="E1472">
            <v>2040</v>
          </cell>
          <cell r="F1472">
            <v>61</v>
          </cell>
          <cell r="G1472">
            <v>2040</v>
          </cell>
          <cell r="H1472">
            <v>0</v>
          </cell>
          <cell r="I1472" t="str">
            <v>Трофимова Надежда Михайловна</v>
          </cell>
          <cell r="J1472" t="str">
            <v>сдан в аренду</v>
          </cell>
          <cell r="K1472">
            <v>1</v>
          </cell>
          <cell r="L1472">
            <v>2040</v>
          </cell>
          <cell r="M1472">
            <v>61</v>
          </cell>
          <cell r="N1472">
            <v>33.442622950819676</v>
          </cell>
          <cell r="O1472">
            <v>2.34</v>
          </cell>
          <cell r="P1472">
            <v>2.34</v>
          </cell>
          <cell r="Q1472">
            <v>0</v>
          </cell>
          <cell r="R1472" t="str">
            <v>забаланс</v>
          </cell>
          <cell r="S1472">
            <v>2.34</v>
          </cell>
        </row>
        <row r="1473">
          <cell r="D1473" t="str">
            <v>103083900</v>
          </cell>
          <cell r="E1473">
            <v>2040</v>
          </cell>
          <cell r="F1473">
            <v>61</v>
          </cell>
          <cell r="G1473">
            <v>2040</v>
          </cell>
          <cell r="H1473">
            <v>0</v>
          </cell>
          <cell r="I1473" t="str">
            <v>Трофимова Надежда Михайловна</v>
          </cell>
          <cell r="J1473" t="str">
            <v>сдан в аренду</v>
          </cell>
          <cell r="K1473">
            <v>1</v>
          </cell>
          <cell r="L1473">
            <v>2040</v>
          </cell>
          <cell r="M1473">
            <v>61</v>
          </cell>
          <cell r="N1473">
            <v>33.442622950819676</v>
          </cell>
          <cell r="O1473">
            <v>2.34</v>
          </cell>
          <cell r="P1473">
            <v>2.34</v>
          </cell>
          <cell r="Q1473">
            <v>0</v>
          </cell>
          <cell r="R1473" t="str">
            <v>забаланс</v>
          </cell>
          <cell r="S1473">
            <v>2.34</v>
          </cell>
        </row>
        <row r="1474">
          <cell r="D1474" t="str">
            <v>103083888</v>
          </cell>
          <cell r="E1474">
            <v>1410</v>
          </cell>
          <cell r="F1474">
            <v>61</v>
          </cell>
          <cell r="G1474">
            <v>1410</v>
          </cell>
          <cell r="H1474">
            <v>0</v>
          </cell>
          <cell r="I1474" t="str">
            <v>Трофимова Надежда Михайловна</v>
          </cell>
          <cell r="J1474" t="str">
            <v>сдан в аренду</v>
          </cell>
          <cell r="K1474">
            <v>1</v>
          </cell>
          <cell r="L1474">
            <v>1410</v>
          </cell>
          <cell r="M1474">
            <v>61</v>
          </cell>
          <cell r="N1474">
            <v>23.114754098360656</v>
          </cell>
          <cell r="O1474">
            <v>1.62</v>
          </cell>
          <cell r="P1474">
            <v>1.62</v>
          </cell>
          <cell r="Q1474">
            <v>0</v>
          </cell>
          <cell r="R1474" t="str">
            <v>забаланс</v>
          </cell>
          <cell r="S1474">
            <v>1.62</v>
          </cell>
        </row>
        <row r="1475">
          <cell r="D1475" t="str">
            <v>103083889</v>
          </cell>
          <cell r="E1475">
            <v>2584</v>
          </cell>
          <cell r="F1475">
            <v>61</v>
          </cell>
          <cell r="G1475">
            <v>2584</v>
          </cell>
          <cell r="H1475">
            <v>0</v>
          </cell>
          <cell r="I1475" t="str">
            <v>Трофимова Надежда Михайловна</v>
          </cell>
          <cell r="J1475" t="str">
            <v>сдан в аренду</v>
          </cell>
          <cell r="K1475">
            <v>1</v>
          </cell>
          <cell r="L1475">
            <v>2584</v>
          </cell>
          <cell r="M1475">
            <v>61</v>
          </cell>
          <cell r="N1475">
            <v>42.360655737704917</v>
          </cell>
          <cell r="O1475">
            <v>2.97</v>
          </cell>
          <cell r="P1475">
            <v>2.97</v>
          </cell>
          <cell r="Q1475">
            <v>0</v>
          </cell>
          <cell r="R1475" t="str">
            <v>забаланс</v>
          </cell>
          <cell r="S1475">
            <v>2.97</v>
          </cell>
        </row>
        <row r="1476">
          <cell r="D1476" t="str">
            <v>103083914</v>
          </cell>
          <cell r="E1476">
            <v>5464.41</v>
          </cell>
          <cell r="F1476">
            <v>25</v>
          </cell>
          <cell r="G1476">
            <v>5464.41</v>
          </cell>
          <cell r="H1476">
            <v>0</v>
          </cell>
          <cell r="I1476" t="str">
            <v>Трофимова Надежда Михайловна</v>
          </cell>
          <cell r="J1476" t="str">
            <v>сдан в аренду</v>
          </cell>
          <cell r="K1476">
            <v>1</v>
          </cell>
          <cell r="L1476">
            <v>5464.41</v>
          </cell>
          <cell r="M1476">
            <v>25</v>
          </cell>
          <cell r="N1476">
            <v>218.57640000000001</v>
          </cell>
          <cell r="O1476">
            <v>15.3</v>
          </cell>
          <cell r="P1476">
            <v>15.3</v>
          </cell>
          <cell r="Q1476">
            <v>0</v>
          </cell>
          <cell r="R1476" t="str">
            <v>забаланс</v>
          </cell>
          <cell r="S1476">
            <v>15.3</v>
          </cell>
        </row>
        <row r="1477">
          <cell r="D1477" t="str">
            <v>103083917</v>
          </cell>
          <cell r="E1477">
            <v>768.43</v>
          </cell>
          <cell r="F1477">
            <v>61</v>
          </cell>
          <cell r="G1477">
            <v>768.43</v>
          </cell>
          <cell r="H1477">
            <v>0</v>
          </cell>
          <cell r="I1477" t="str">
            <v>Трофимова Надежда Михайловна</v>
          </cell>
          <cell r="J1477" t="str">
            <v>сдан в аренду</v>
          </cell>
          <cell r="K1477">
            <v>1</v>
          </cell>
          <cell r="L1477">
            <v>768.43</v>
          </cell>
          <cell r="M1477">
            <v>61</v>
          </cell>
          <cell r="N1477">
            <v>12.597213114754098</v>
          </cell>
          <cell r="O1477">
            <v>0.88</v>
          </cell>
          <cell r="P1477">
            <v>0.88</v>
          </cell>
          <cell r="Q1477">
            <v>0</v>
          </cell>
          <cell r="R1477" t="str">
            <v>забаланс</v>
          </cell>
          <cell r="S1477">
            <v>0.88</v>
          </cell>
        </row>
        <row r="1478">
          <cell r="D1478" t="str">
            <v>103083918</v>
          </cell>
          <cell r="E1478">
            <v>768.43</v>
          </cell>
          <cell r="F1478">
            <v>61</v>
          </cell>
          <cell r="G1478">
            <v>768.43</v>
          </cell>
          <cell r="H1478">
            <v>0</v>
          </cell>
          <cell r="I1478" t="str">
            <v>Трофимова Надежда Михайловна</v>
          </cell>
          <cell r="J1478" t="str">
            <v>сдан в аренду</v>
          </cell>
          <cell r="K1478">
            <v>1</v>
          </cell>
          <cell r="L1478">
            <v>768.43</v>
          </cell>
          <cell r="M1478">
            <v>61</v>
          </cell>
          <cell r="N1478">
            <v>12.597213114754098</v>
          </cell>
          <cell r="O1478">
            <v>0.88</v>
          </cell>
          <cell r="P1478">
            <v>0.88</v>
          </cell>
          <cell r="Q1478">
            <v>0</v>
          </cell>
          <cell r="R1478" t="str">
            <v>забаланс</v>
          </cell>
          <cell r="S1478">
            <v>0.88</v>
          </cell>
        </row>
        <row r="1479">
          <cell r="D1479" t="str">
            <v>103120421</v>
          </cell>
          <cell r="E1479">
            <v>3320</v>
          </cell>
          <cell r="F1479">
            <v>61</v>
          </cell>
          <cell r="G1479">
            <v>3320</v>
          </cell>
          <cell r="H1479">
            <v>0</v>
          </cell>
          <cell r="I1479" t="str">
            <v>Трофимова Надежда Михайловна</v>
          </cell>
          <cell r="J1479" t="str">
            <v>сдан в аренду</v>
          </cell>
          <cell r="K1479">
            <v>1</v>
          </cell>
          <cell r="L1479">
            <v>3320</v>
          </cell>
          <cell r="M1479">
            <v>61</v>
          </cell>
          <cell r="N1479">
            <v>54.42622950819672</v>
          </cell>
          <cell r="O1479">
            <v>3.81</v>
          </cell>
          <cell r="P1479">
            <v>3.81</v>
          </cell>
          <cell r="Q1479">
            <v>0</v>
          </cell>
          <cell r="R1479" t="str">
            <v>забаланс</v>
          </cell>
          <cell r="S1479">
            <v>3.81</v>
          </cell>
        </row>
        <row r="1480">
          <cell r="D1480" t="str">
            <v>103120422</v>
          </cell>
          <cell r="E1480">
            <v>3320</v>
          </cell>
          <cell r="F1480">
            <v>61</v>
          </cell>
          <cell r="G1480">
            <v>3320</v>
          </cell>
          <cell r="H1480">
            <v>0</v>
          </cell>
          <cell r="I1480" t="str">
            <v>Трофимова Надежда Михайловна</v>
          </cell>
          <cell r="J1480" t="str">
            <v>сдан в аренду</v>
          </cell>
          <cell r="K1480">
            <v>1</v>
          </cell>
          <cell r="L1480">
            <v>3320</v>
          </cell>
          <cell r="M1480">
            <v>61</v>
          </cell>
          <cell r="N1480">
            <v>54.42622950819672</v>
          </cell>
          <cell r="O1480">
            <v>3.81</v>
          </cell>
          <cell r="P1480">
            <v>3.81</v>
          </cell>
          <cell r="Q1480">
            <v>0</v>
          </cell>
          <cell r="R1480" t="str">
            <v>забаланс</v>
          </cell>
          <cell r="S1480">
            <v>3.81</v>
          </cell>
        </row>
        <row r="1481">
          <cell r="D1481" t="str">
            <v>103120423</v>
          </cell>
          <cell r="E1481">
            <v>3320</v>
          </cell>
          <cell r="F1481">
            <v>61</v>
          </cell>
          <cell r="G1481">
            <v>3320</v>
          </cell>
          <cell r="H1481">
            <v>0</v>
          </cell>
          <cell r="I1481" t="str">
            <v>Трофимова Надежда Михайловна</v>
          </cell>
          <cell r="J1481" t="str">
            <v>сдан в аренду</v>
          </cell>
          <cell r="K1481">
            <v>1</v>
          </cell>
          <cell r="L1481">
            <v>3320</v>
          </cell>
          <cell r="M1481">
            <v>61</v>
          </cell>
          <cell r="N1481">
            <v>54.42622950819672</v>
          </cell>
          <cell r="O1481">
            <v>3.81</v>
          </cell>
          <cell r="P1481">
            <v>3.81</v>
          </cell>
          <cell r="Q1481">
            <v>0</v>
          </cell>
          <cell r="R1481" t="str">
            <v>забаланс</v>
          </cell>
          <cell r="S1481">
            <v>3.81</v>
          </cell>
        </row>
        <row r="1482">
          <cell r="D1482" t="str">
            <v>103120424</v>
          </cell>
          <cell r="E1482">
            <v>3320</v>
          </cell>
          <cell r="F1482">
            <v>61</v>
          </cell>
          <cell r="G1482">
            <v>3320</v>
          </cell>
          <cell r="H1482">
            <v>0</v>
          </cell>
          <cell r="I1482" t="str">
            <v>Трофимова Надежда Михайловна</v>
          </cell>
          <cell r="J1482" t="str">
            <v>сдан в аренду</v>
          </cell>
          <cell r="K1482">
            <v>1</v>
          </cell>
          <cell r="L1482">
            <v>3320</v>
          </cell>
          <cell r="M1482">
            <v>61</v>
          </cell>
          <cell r="N1482">
            <v>54.42622950819672</v>
          </cell>
          <cell r="O1482">
            <v>3.81</v>
          </cell>
          <cell r="P1482">
            <v>3.81</v>
          </cell>
          <cell r="Q1482">
            <v>0</v>
          </cell>
          <cell r="R1482" t="str">
            <v>забаланс</v>
          </cell>
          <cell r="S1482">
            <v>3.81</v>
          </cell>
        </row>
        <row r="1483">
          <cell r="D1483" t="str">
            <v>103120425</v>
          </cell>
          <cell r="E1483">
            <v>3320</v>
          </cell>
          <cell r="F1483">
            <v>61</v>
          </cell>
          <cell r="G1483">
            <v>3320</v>
          </cell>
          <cell r="H1483">
            <v>0</v>
          </cell>
          <cell r="I1483" t="str">
            <v>Трофимова Надежда Михайловна</v>
          </cell>
          <cell r="J1483" t="str">
            <v>сдан в аренду</v>
          </cell>
          <cell r="K1483">
            <v>1</v>
          </cell>
          <cell r="L1483">
            <v>3320</v>
          </cell>
          <cell r="M1483">
            <v>61</v>
          </cell>
          <cell r="N1483">
            <v>54.42622950819672</v>
          </cell>
          <cell r="O1483">
            <v>3.81</v>
          </cell>
          <cell r="P1483">
            <v>3.81</v>
          </cell>
          <cell r="Q1483">
            <v>0</v>
          </cell>
          <cell r="R1483" t="str">
            <v>забаланс</v>
          </cell>
          <cell r="S1483">
            <v>3.81</v>
          </cell>
        </row>
        <row r="1484">
          <cell r="D1484" t="str">
            <v>103120426</v>
          </cell>
          <cell r="E1484">
            <v>3320</v>
          </cell>
          <cell r="F1484">
            <v>61</v>
          </cell>
          <cell r="G1484">
            <v>3320</v>
          </cell>
          <cell r="H1484">
            <v>0</v>
          </cell>
          <cell r="I1484" t="str">
            <v>Трофимова Надежда Михайловна</v>
          </cell>
          <cell r="J1484" t="str">
            <v>сдан в аренду</v>
          </cell>
          <cell r="K1484">
            <v>1</v>
          </cell>
          <cell r="L1484">
            <v>3320</v>
          </cell>
          <cell r="M1484">
            <v>61</v>
          </cell>
          <cell r="N1484">
            <v>54.42622950819672</v>
          </cell>
          <cell r="O1484">
            <v>3.81</v>
          </cell>
          <cell r="P1484">
            <v>3.81</v>
          </cell>
          <cell r="Q1484">
            <v>0</v>
          </cell>
          <cell r="R1484" t="str">
            <v>забаланс</v>
          </cell>
          <cell r="S1484">
            <v>3.81</v>
          </cell>
        </row>
        <row r="1485">
          <cell r="D1485" t="str">
            <v>103120427</v>
          </cell>
          <cell r="E1485">
            <v>3320</v>
          </cell>
          <cell r="F1485">
            <v>61</v>
          </cell>
          <cell r="G1485">
            <v>3320</v>
          </cell>
          <cell r="H1485">
            <v>0</v>
          </cell>
          <cell r="I1485" t="str">
            <v>Трофимова Надежда Михайловна</v>
          </cell>
          <cell r="J1485" t="str">
            <v>сдан в аренду</v>
          </cell>
          <cell r="K1485">
            <v>1</v>
          </cell>
          <cell r="L1485">
            <v>3320</v>
          </cell>
          <cell r="M1485">
            <v>61</v>
          </cell>
          <cell r="N1485">
            <v>54.42622950819672</v>
          </cell>
          <cell r="O1485">
            <v>3.81</v>
          </cell>
          <cell r="P1485">
            <v>3.81</v>
          </cell>
          <cell r="Q1485">
            <v>0</v>
          </cell>
          <cell r="R1485" t="str">
            <v>забаланс</v>
          </cell>
          <cell r="S1485">
            <v>3.81</v>
          </cell>
        </row>
        <row r="1486">
          <cell r="D1486" t="str">
            <v>103120428</v>
          </cell>
          <cell r="E1486">
            <v>3320</v>
          </cell>
          <cell r="F1486">
            <v>61</v>
          </cell>
          <cell r="G1486">
            <v>3320</v>
          </cell>
          <cell r="H1486">
            <v>0</v>
          </cell>
          <cell r="I1486" t="str">
            <v>Трофимова Надежда Михайловна</v>
          </cell>
          <cell r="J1486" t="str">
            <v>сдан в аренду</v>
          </cell>
          <cell r="K1486">
            <v>1</v>
          </cell>
          <cell r="L1486">
            <v>3320</v>
          </cell>
          <cell r="M1486">
            <v>61</v>
          </cell>
          <cell r="N1486">
            <v>54.42622950819672</v>
          </cell>
          <cell r="O1486">
            <v>3.81</v>
          </cell>
          <cell r="P1486">
            <v>3.81</v>
          </cell>
          <cell r="Q1486">
            <v>0</v>
          </cell>
          <cell r="R1486" t="str">
            <v>забаланс</v>
          </cell>
          <cell r="S1486">
            <v>3.81</v>
          </cell>
        </row>
        <row r="1487">
          <cell r="D1487" t="str">
            <v>103120429</v>
          </cell>
          <cell r="E1487">
            <v>3320</v>
          </cell>
          <cell r="F1487">
            <v>61</v>
          </cell>
          <cell r="G1487">
            <v>3320</v>
          </cell>
          <cell r="H1487">
            <v>0</v>
          </cell>
          <cell r="I1487" t="str">
            <v>Трофимова Надежда Михайловна</v>
          </cell>
          <cell r="J1487" t="str">
            <v>сдан в аренду</v>
          </cell>
          <cell r="K1487">
            <v>1</v>
          </cell>
          <cell r="L1487">
            <v>3320</v>
          </cell>
          <cell r="M1487">
            <v>61</v>
          </cell>
          <cell r="N1487">
            <v>54.42622950819672</v>
          </cell>
          <cell r="O1487">
            <v>3.81</v>
          </cell>
          <cell r="P1487">
            <v>3.81</v>
          </cell>
          <cell r="Q1487">
            <v>0</v>
          </cell>
          <cell r="R1487" t="str">
            <v>забаланс</v>
          </cell>
          <cell r="S1487">
            <v>3.81</v>
          </cell>
        </row>
        <row r="1488">
          <cell r="D1488" t="str">
            <v>103120430</v>
          </cell>
          <cell r="E1488">
            <v>3320</v>
          </cell>
          <cell r="F1488">
            <v>61</v>
          </cell>
          <cell r="G1488">
            <v>3320</v>
          </cell>
          <cell r="H1488">
            <v>0</v>
          </cell>
          <cell r="I1488" t="str">
            <v>Трофимова Надежда Михайловна</v>
          </cell>
          <cell r="J1488" t="str">
            <v>сдан в аренду</v>
          </cell>
          <cell r="K1488">
            <v>1</v>
          </cell>
          <cell r="L1488">
            <v>3320</v>
          </cell>
          <cell r="M1488">
            <v>61</v>
          </cell>
          <cell r="N1488">
            <v>54.42622950819672</v>
          </cell>
          <cell r="O1488">
            <v>3.81</v>
          </cell>
          <cell r="P1488">
            <v>3.81</v>
          </cell>
          <cell r="Q1488">
            <v>0</v>
          </cell>
          <cell r="R1488" t="str">
            <v>забаланс</v>
          </cell>
          <cell r="S1488">
            <v>3.81</v>
          </cell>
        </row>
        <row r="1489">
          <cell r="D1489" t="str">
            <v>103120431</v>
          </cell>
          <cell r="E1489">
            <v>3320</v>
          </cell>
          <cell r="F1489">
            <v>61</v>
          </cell>
          <cell r="G1489">
            <v>3320</v>
          </cell>
          <cell r="H1489">
            <v>0</v>
          </cell>
          <cell r="I1489" t="str">
            <v>Трофимова Надежда Михайловна</v>
          </cell>
          <cell r="J1489" t="str">
            <v>сдан в аренду</v>
          </cell>
          <cell r="K1489">
            <v>1</v>
          </cell>
          <cell r="L1489">
            <v>3320</v>
          </cell>
          <cell r="M1489">
            <v>61</v>
          </cell>
          <cell r="N1489">
            <v>54.42622950819672</v>
          </cell>
          <cell r="O1489">
            <v>3.81</v>
          </cell>
          <cell r="P1489">
            <v>3.81</v>
          </cell>
          <cell r="Q1489">
            <v>0</v>
          </cell>
          <cell r="R1489" t="str">
            <v>забаланс</v>
          </cell>
          <cell r="S1489">
            <v>3.81</v>
          </cell>
        </row>
        <row r="1490">
          <cell r="D1490" t="str">
            <v>103120432</v>
          </cell>
          <cell r="E1490">
            <v>3320</v>
          </cell>
          <cell r="F1490">
            <v>61</v>
          </cell>
          <cell r="G1490">
            <v>3320</v>
          </cell>
          <cell r="H1490">
            <v>0</v>
          </cell>
          <cell r="I1490" t="str">
            <v>Трофимова Надежда Михайловна</v>
          </cell>
          <cell r="J1490" t="str">
            <v>сдан в аренду</v>
          </cell>
          <cell r="K1490">
            <v>1</v>
          </cell>
          <cell r="L1490">
            <v>3320</v>
          </cell>
          <cell r="M1490">
            <v>61</v>
          </cell>
          <cell r="N1490">
            <v>54.42622950819672</v>
          </cell>
          <cell r="O1490">
            <v>3.81</v>
          </cell>
          <cell r="P1490">
            <v>3.81</v>
          </cell>
          <cell r="Q1490">
            <v>0</v>
          </cell>
          <cell r="R1490" t="str">
            <v>забаланс</v>
          </cell>
          <cell r="S1490">
            <v>3.81</v>
          </cell>
        </row>
        <row r="1491">
          <cell r="D1491" t="str">
            <v>103131467</v>
          </cell>
          <cell r="E1491">
            <v>1109.74</v>
          </cell>
          <cell r="F1491">
            <v>37</v>
          </cell>
          <cell r="G1491">
            <v>1109.74</v>
          </cell>
          <cell r="H1491">
            <v>0</v>
          </cell>
          <cell r="I1491" t="str">
            <v>Трофимова Надежда Михайловна</v>
          </cell>
          <cell r="J1491" t="str">
            <v>сдан в аренду</v>
          </cell>
          <cell r="K1491">
            <v>1</v>
          </cell>
          <cell r="L1491">
            <v>1109.74</v>
          </cell>
          <cell r="M1491">
            <v>37</v>
          </cell>
          <cell r="N1491">
            <v>29.992972972972971</v>
          </cell>
          <cell r="O1491">
            <v>2.1</v>
          </cell>
          <cell r="P1491">
            <v>2.1</v>
          </cell>
          <cell r="Q1491">
            <v>0</v>
          </cell>
          <cell r="R1491" t="str">
            <v>забаланс</v>
          </cell>
          <cell r="S1491">
            <v>2.1</v>
          </cell>
        </row>
        <row r="1492">
          <cell r="D1492" t="str">
            <v>103131468</v>
          </cell>
          <cell r="E1492">
            <v>1109.74</v>
          </cell>
          <cell r="F1492">
            <v>37</v>
          </cell>
          <cell r="G1492">
            <v>1109.74</v>
          </cell>
          <cell r="H1492">
            <v>0</v>
          </cell>
          <cell r="I1492" t="str">
            <v>Трофимова Надежда Михайловна</v>
          </cell>
          <cell r="J1492" t="str">
            <v>сдан в аренду</v>
          </cell>
          <cell r="K1492">
            <v>1</v>
          </cell>
          <cell r="L1492">
            <v>1109.74</v>
          </cell>
          <cell r="M1492">
            <v>37</v>
          </cell>
          <cell r="N1492">
            <v>29.992972972972971</v>
          </cell>
          <cell r="O1492">
            <v>2.1</v>
          </cell>
          <cell r="P1492">
            <v>2.1</v>
          </cell>
          <cell r="Q1492">
            <v>0</v>
          </cell>
          <cell r="R1492" t="str">
            <v>забаланс</v>
          </cell>
          <cell r="S1492">
            <v>2.1</v>
          </cell>
        </row>
        <row r="1493">
          <cell r="D1493" t="str">
            <v>103131469</v>
          </cell>
          <cell r="E1493">
            <v>1109.74</v>
          </cell>
          <cell r="F1493">
            <v>37</v>
          </cell>
          <cell r="G1493">
            <v>1109.74</v>
          </cell>
          <cell r="H1493">
            <v>0</v>
          </cell>
          <cell r="I1493" t="str">
            <v>Трофимова Надежда Михайловна</v>
          </cell>
          <cell r="J1493" t="str">
            <v>сдан в аренду</v>
          </cell>
          <cell r="K1493">
            <v>1</v>
          </cell>
          <cell r="L1493">
            <v>1109.74</v>
          </cell>
          <cell r="M1493">
            <v>37</v>
          </cell>
          <cell r="N1493">
            <v>29.992972972972971</v>
          </cell>
          <cell r="O1493">
            <v>2.1</v>
          </cell>
          <cell r="P1493">
            <v>2.1</v>
          </cell>
          <cell r="Q1493">
            <v>0</v>
          </cell>
          <cell r="R1493" t="str">
            <v>забаланс</v>
          </cell>
          <cell r="S1493">
            <v>2.1</v>
          </cell>
        </row>
        <row r="1494">
          <cell r="D1494" t="str">
            <v>103131470</v>
          </cell>
          <cell r="E1494">
            <v>1109.74</v>
          </cell>
          <cell r="F1494">
            <v>37</v>
          </cell>
          <cell r="G1494">
            <v>1109.74</v>
          </cell>
          <cell r="H1494">
            <v>0</v>
          </cell>
          <cell r="I1494" t="str">
            <v>Трофимова Надежда Михайловна</v>
          </cell>
          <cell r="J1494" t="str">
            <v>сдан в аренду</v>
          </cell>
          <cell r="K1494">
            <v>1</v>
          </cell>
          <cell r="L1494">
            <v>1109.74</v>
          </cell>
          <cell r="M1494">
            <v>37</v>
          </cell>
          <cell r="N1494">
            <v>29.992972972972971</v>
          </cell>
          <cell r="O1494">
            <v>2.1</v>
          </cell>
          <cell r="P1494">
            <v>2.1</v>
          </cell>
          <cell r="Q1494">
            <v>0</v>
          </cell>
          <cell r="R1494" t="str">
            <v>забаланс</v>
          </cell>
          <cell r="S1494">
            <v>2.1</v>
          </cell>
        </row>
        <row r="1495">
          <cell r="D1495" t="str">
            <v>103131471</v>
          </cell>
          <cell r="E1495">
            <v>1109.74</v>
          </cell>
          <cell r="F1495">
            <v>37</v>
          </cell>
          <cell r="G1495">
            <v>1109.74</v>
          </cell>
          <cell r="H1495">
            <v>0</v>
          </cell>
          <cell r="I1495" t="str">
            <v>Трофимова Надежда Михайловна</v>
          </cell>
          <cell r="J1495" t="str">
            <v>сдан в аренду</v>
          </cell>
          <cell r="K1495">
            <v>1</v>
          </cell>
          <cell r="L1495">
            <v>1109.74</v>
          </cell>
          <cell r="M1495">
            <v>37</v>
          </cell>
          <cell r="N1495">
            <v>29.992972972972971</v>
          </cell>
          <cell r="O1495">
            <v>2.1</v>
          </cell>
          <cell r="P1495">
            <v>2.1</v>
          </cell>
          <cell r="Q1495">
            <v>0</v>
          </cell>
          <cell r="R1495" t="str">
            <v>забаланс</v>
          </cell>
          <cell r="S1495">
            <v>2.1</v>
          </cell>
        </row>
        <row r="1496">
          <cell r="D1496" t="str">
            <v>103131472</v>
          </cell>
          <cell r="E1496">
            <v>1109.74</v>
          </cell>
          <cell r="F1496">
            <v>37</v>
          </cell>
          <cell r="G1496">
            <v>1109.74</v>
          </cell>
          <cell r="H1496">
            <v>0</v>
          </cell>
          <cell r="I1496" t="str">
            <v>Трофимова Надежда Михайловна</v>
          </cell>
          <cell r="J1496" t="str">
            <v>сдан в аренду</v>
          </cell>
          <cell r="K1496">
            <v>1</v>
          </cell>
          <cell r="L1496">
            <v>1109.74</v>
          </cell>
          <cell r="M1496">
            <v>37</v>
          </cell>
          <cell r="N1496">
            <v>29.992972972972971</v>
          </cell>
          <cell r="O1496">
            <v>2.1</v>
          </cell>
          <cell r="P1496">
            <v>2.1</v>
          </cell>
          <cell r="Q1496">
            <v>0</v>
          </cell>
          <cell r="R1496" t="str">
            <v>забаланс</v>
          </cell>
          <cell r="S1496">
            <v>2.1</v>
          </cell>
        </row>
        <row r="1497">
          <cell r="D1497" t="str">
            <v>103131473</v>
          </cell>
          <cell r="E1497">
            <v>1109.74</v>
          </cell>
          <cell r="F1497">
            <v>37</v>
          </cell>
          <cell r="G1497">
            <v>1109.74</v>
          </cell>
          <cell r="H1497">
            <v>0</v>
          </cell>
          <cell r="I1497" t="str">
            <v>Трофимова Надежда Михайловна</v>
          </cell>
          <cell r="J1497" t="str">
            <v>сдан в аренду</v>
          </cell>
          <cell r="K1497">
            <v>1</v>
          </cell>
          <cell r="L1497">
            <v>1109.74</v>
          </cell>
          <cell r="M1497">
            <v>37</v>
          </cell>
          <cell r="N1497">
            <v>29.992972972972971</v>
          </cell>
          <cell r="O1497">
            <v>2.1</v>
          </cell>
          <cell r="P1497">
            <v>2.1</v>
          </cell>
          <cell r="Q1497">
            <v>0</v>
          </cell>
          <cell r="R1497" t="str">
            <v>забаланс</v>
          </cell>
          <cell r="S1497">
            <v>2.1</v>
          </cell>
        </row>
        <row r="1498">
          <cell r="D1498" t="str">
            <v>103131474</v>
          </cell>
          <cell r="E1498">
            <v>1109.74</v>
          </cell>
          <cell r="F1498">
            <v>37</v>
          </cell>
          <cell r="G1498">
            <v>1109.74</v>
          </cell>
          <cell r="H1498">
            <v>0</v>
          </cell>
          <cell r="I1498" t="str">
            <v>Трофимова Надежда Михайловна</v>
          </cell>
          <cell r="J1498" t="str">
            <v>сдан в аренду</v>
          </cell>
          <cell r="K1498">
            <v>1</v>
          </cell>
          <cell r="L1498">
            <v>1109.74</v>
          </cell>
          <cell r="M1498">
            <v>37</v>
          </cell>
          <cell r="N1498">
            <v>29.992972972972971</v>
          </cell>
          <cell r="O1498">
            <v>2.1</v>
          </cell>
          <cell r="P1498">
            <v>2.1</v>
          </cell>
          <cell r="Q1498">
            <v>0</v>
          </cell>
          <cell r="R1498" t="str">
            <v>забаланс</v>
          </cell>
          <cell r="S1498">
            <v>2.1</v>
          </cell>
        </row>
        <row r="1499">
          <cell r="D1499" t="str">
            <v>103131475</v>
          </cell>
          <cell r="E1499">
            <v>1109.74</v>
          </cell>
          <cell r="F1499">
            <v>37</v>
          </cell>
          <cell r="G1499">
            <v>1109.74</v>
          </cell>
          <cell r="H1499">
            <v>0</v>
          </cell>
          <cell r="I1499" t="str">
            <v>Трофимова Надежда Михайловна</v>
          </cell>
          <cell r="J1499" t="str">
            <v>сдан в аренду</v>
          </cell>
          <cell r="K1499">
            <v>1</v>
          </cell>
          <cell r="L1499">
            <v>1109.74</v>
          </cell>
          <cell r="M1499">
            <v>37</v>
          </cell>
          <cell r="N1499">
            <v>29.992972972972971</v>
          </cell>
          <cell r="O1499">
            <v>2.1</v>
          </cell>
          <cell r="P1499">
            <v>2.1</v>
          </cell>
          <cell r="Q1499">
            <v>0</v>
          </cell>
          <cell r="R1499" t="str">
            <v>забаланс</v>
          </cell>
          <cell r="S1499">
            <v>2.1</v>
          </cell>
        </row>
        <row r="1500">
          <cell r="D1500" t="str">
            <v>103131476</v>
          </cell>
          <cell r="E1500">
            <v>1109.74</v>
          </cell>
          <cell r="F1500">
            <v>37</v>
          </cell>
          <cell r="G1500">
            <v>1109.74</v>
          </cell>
          <cell r="H1500">
            <v>0</v>
          </cell>
          <cell r="I1500" t="str">
            <v>Трофимова Надежда Михайловна</v>
          </cell>
          <cell r="J1500" t="str">
            <v>сдан в аренду</v>
          </cell>
          <cell r="K1500">
            <v>1</v>
          </cell>
          <cell r="L1500">
            <v>1109.74</v>
          </cell>
          <cell r="M1500">
            <v>37</v>
          </cell>
          <cell r="N1500">
            <v>29.992972972972971</v>
          </cell>
          <cell r="O1500">
            <v>2.1</v>
          </cell>
          <cell r="P1500">
            <v>2.1</v>
          </cell>
          <cell r="Q1500">
            <v>0</v>
          </cell>
          <cell r="R1500" t="str">
            <v>забаланс</v>
          </cell>
          <cell r="S1500">
            <v>2.1</v>
          </cell>
        </row>
        <row r="1501">
          <cell r="D1501" t="str">
            <v>103131477</v>
          </cell>
          <cell r="E1501">
            <v>1109.74</v>
          </cell>
          <cell r="F1501">
            <v>37</v>
          </cell>
          <cell r="G1501">
            <v>1109.74</v>
          </cell>
          <cell r="H1501">
            <v>0</v>
          </cell>
          <cell r="I1501" t="str">
            <v>Трофимова Надежда Михайловна</v>
          </cell>
          <cell r="J1501" t="str">
            <v>сдан в аренду</v>
          </cell>
          <cell r="K1501">
            <v>1</v>
          </cell>
          <cell r="L1501">
            <v>1109.74</v>
          </cell>
          <cell r="M1501">
            <v>37</v>
          </cell>
          <cell r="N1501">
            <v>29.992972972972971</v>
          </cell>
          <cell r="O1501">
            <v>2.1</v>
          </cell>
          <cell r="P1501">
            <v>2.1</v>
          </cell>
          <cell r="Q1501">
            <v>0</v>
          </cell>
          <cell r="R1501" t="str">
            <v>забаланс</v>
          </cell>
          <cell r="S1501">
            <v>2.1</v>
          </cell>
        </row>
        <row r="1502">
          <cell r="D1502" t="str">
            <v>103131478</v>
          </cell>
          <cell r="E1502">
            <v>1109.74</v>
          </cell>
          <cell r="F1502">
            <v>37</v>
          </cell>
          <cell r="G1502">
            <v>1109.74</v>
          </cell>
          <cell r="H1502">
            <v>0</v>
          </cell>
          <cell r="I1502" t="str">
            <v>Трофимова Надежда Михайловна</v>
          </cell>
          <cell r="J1502" t="str">
            <v>сдан в аренду</v>
          </cell>
          <cell r="K1502">
            <v>1</v>
          </cell>
          <cell r="L1502">
            <v>1109.74</v>
          </cell>
          <cell r="M1502">
            <v>37</v>
          </cell>
          <cell r="N1502">
            <v>29.992972972972971</v>
          </cell>
          <cell r="O1502">
            <v>2.1</v>
          </cell>
          <cell r="P1502">
            <v>2.1</v>
          </cell>
          <cell r="Q1502">
            <v>0</v>
          </cell>
          <cell r="R1502" t="str">
            <v>забаланс</v>
          </cell>
          <cell r="S1502">
            <v>2.1</v>
          </cell>
        </row>
        <row r="1503">
          <cell r="D1503" t="str">
            <v>103131479</v>
          </cell>
          <cell r="E1503">
            <v>1109.74</v>
          </cell>
          <cell r="F1503">
            <v>37</v>
          </cell>
          <cell r="G1503">
            <v>1109.74</v>
          </cell>
          <cell r="H1503">
            <v>0</v>
          </cell>
          <cell r="I1503" t="str">
            <v>Трофимова Надежда Михайловна</v>
          </cell>
          <cell r="J1503" t="str">
            <v>сдан в аренду</v>
          </cell>
          <cell r="K1503">
            <v>1</v>
          </cell>
          <cell r="L1503">
            <v>1109.74</v>
          </cell>
          <cell r="M1503">
            <v>37</v>
          </cell>
          <cell r="N1503">
            <v>29.992972972972971</v>
          </cell>
          <cell r="O1503">
            <v>2.1</v>
          </cell>
          <cell r="P1503">
            <v>2.1</v>
          </cell>
          <cell r="Q1503">
            <v>0</v>
          </cell>
          <cell r="R1503" t="str">
            <v>забаланс</v>
          </cell>
          <cell r="S1503">
            <v>2.1</v>
          </cell>
        </row>
        <row r="1504">
          <cell r="D1504" t="str">
            <v>103131480</v>
          </cell>
          <cell r="E1504">
            <v>1109.74</v>
          </cell>
          <cell r="F1504">
            <v>37</v>
          </cell>
          <cell r="G1504">
            <v>1109.74</v>
          </cell>
          <cell r="H1504">
            <v>0</v>
          </cell>
          <cell r="I1504" t="str">
            <v>Трофимова Надежда Михайловна</v>
          </cell>
          <cell r="J1504" t="str">
            <v>сдан в аренду</v>
          </cell>
          <cell r="K1504">
            <v>1</v>
          </cell>
          <cell r="L1504">
            <v>1109.74</v>
          </cell>
          <cell r="M1504">
            <v>37</v>
          </cell>
          <cell r="N1504">
            <v>29.992972972972971</v>
          </cell>
          <cell r="O1504">
            <v>2.1</v>
          </cell>
          <cell r="P1504">
            <v>2.1</v>
          </cell>
          <cell r="Q1504">
            <v>0</v>
          </cell>
          <cell r="R1504" t="str">
            <v>забаланс</v>
          </cell>
          <cell r="S1504">
            <v>2.1</v>
          </cell>
        </row>
        <row r="1505">
          <cell r="D1505" t="str">
            <v>103131938</v>
          </cell>
          <cell r="E1505">
            <v>4627.12</v>
          </cell>
          <cell r="F1505">
            <v>13</v>
          </cell>
          <cell r="G1505">
            <v>4627.12</v>
          </cell>
          <cell r="H1505">
            <v>0</v>
          </cell>
          <cell r="I1505" t="str">
            <v>Трофимова Надежда Михайловна</v>
          </cell>
          <cell r="J1505" t="str">
            <v>сдан в аренду</v>
          </cell>
          <cell r="K1505">
            <v>1</v>
          </cell>
          <cell r="L1505">
            <v>4627.12</v>
          </cell>
          <cell r="M1505">
            <v>13</v>
          </cell>
          <cell r="N1505">
            <v>355.93230769230769</v>
          </cell>
          <cell r="O1505">
            <v>24.92</v>
          </cell>
          <cell r="P1505">
            <v>24.92</v>
          </cell>
          <cell r="Q1505">
            <v>0</v>
          </cell>
          <cell r="R1505" t="str">
            <v>забаланс</v>
          </cell>
          <cell r="S1505">
            <v>24.92</v>
          </cell>
        </row>
        <row r="1506">
          <cell r="D1506" t="str">
            <v>103131939</v>
          </cell>
          <cell r="E1506">
            <v>6411.86</v>
          </cell>
          <cell r="F1506">
            <v>13</v>
          </cell>
          <cell r="G1506">
            <v>6411.86</v>
          </cell>
          <cell r="H1506">
            <v>0</v>
          </cell>
          <cell r="I1506" t="str">
            <v>Трофимова Надежда Михайловна</v>
          </cell>
          <cell r="J1506" t="str">
            <v>сдан в аренду</v>
          </cell>
          <cell r="K1506">
            <v>1</v>
          </cell>
          <cell r="L1506">
            <v>6411.86</v>
          </cell>
          <cell r="M1506">
            <v>13</v>
          </cell>
          <cell r="N1506">
            <v>493.21999999999997</v>
          </cell>
          <cell r="O1506">
            <v>34.53</v>
          </cell>
          <cell r="P1506">
            <v>34.53</v>
          </cell>
          <cell r="Q1506">
            <v>0</v>
          </cell>
          <cell r="R1506" t="str">
            <v>забаланс</v>
          </cell>
          <cell r="S1506">
            <v>34.53</v>
          </cell>
        </row>
        <row r="1507">
          <cell r="D1507" t="str">
            <v>103137754</v>
          </cell>
          <cell r="E1507">
            <v>3423.73</v>
          </cell>
          <cell r="F1507">
            <v>61</v>
          </cell>
          <cell r="G1507">
            <v>3423.73</v>
          </cell>
          <cell r="H1507">
            <v>0</v>
          </cell>
          <cell r="I1507" t="str">
            <v>Трофимова Надежда Михайловна</v>
          </cell>
          <cell r="J1507" t="str">
            <v>сдан в аренду</v>
          </cell>
          <cell r="K1507">
            <v>1</v>
          </cell>
          <cell r="L1507">
            <v>3423.73</v>
          </cell>
          <cell r="M1507">
            <v>61</v>
          </cell>
          <cell r="N1507">
            <v>56.126721311475407</v>
          </cell>
          <cell r="O1507">
            <v>3.93</v>
          </cell>
          <cell r="P1507">
            <v>3.93</v>
          </cell>
          <cell r="Q1507">
            <v>0</v>
          </cell>
          <cell r="R1507" t="str">
            <v>забаланс</v>
          </cell>
          <cell r="S1507">
            <v>3.93</v>
          </cell>
        </row>
        <row r="1508">
          <cell r="D1508" t="str">
            <v>103137756</v>
          </cell>
          <cell r="E1508">
            <v>3423.73</v>
          </cell>
          <cell r="F1508">
            <v>61</v>
          </cell>
          <cell r="G1508">
            <v>3423.73</v>
          </cell>
          <cell r="H1508">
            <v>0</v>
          </cell>
          <cell r="I1508" t="str">
            <v>Трофимова Надежда Михайловна</v>
          </cell>
          <cell r="J1508" t="str">
            <v>сдан в аренду</v>
          </cell>
          <cell r="K1508">
            <v>1</v>
          </cell>
          <cell r="L1508">
            <v>3423.73</v>
          </cell>
          <cell r="M1508">
            <v>61</v>
          </cell>
          <cell r="N1508">
            <v>56.126721311475407</v>
          </cell>
          <cell r="O1508">
            <v>3.93</v>
          </cell>
          <cell r="P1508">
            <v>3.93</v>
          </cell>
          <cell r="Q1508">
            <v>0</v>
          </cell>
          <cell r="R1508" t="str">
            <v>забаланс</v>
          </cell>
          <cell r="S1508">
            <v>3.93</v>
          </cell>
        </row>
        <row r="1509">
          <cell r="D1509" t="str">
            <v>103137758</v>
          </cell>
          <cell r="E1509">
            <v>3423.73</v>
          </cell>
          <cell r="F1509">
            <v>61</v>
          </cell>
          <cell r="G1509">
            <v>3423.73</v>
          </cell>
          <cell r="H1509">
            <v>0</v>
          </cell>
          <cell r="I1509" t="str">
            <v>Трофимова Надежда Михайловна</v>
          </cell>
          <cell r="J1509" t="str">
            <v>сдан в аренду</v>
          </cell>
          <cell r="K1509">
            <v>1</v>
          </cell>
          <cell r="L1509">
            <v>3423.73</v>
          </cell>
          <cell r="M1509">
            <v>61</v>
          </cell>
          <cell r="N1509">
            <v>56.126721311475407</v>
          </cell>
          <cell r="O1509">
            <v>3.93</v>
          </cell>
          <cell r="P1509">
            <v>3.93</v>
          </cell>
          <cell r="Q1509">
            <v>0</v>
          </cell>
          <cell r="R1509" t="str">
            <v>забаланс</v>
          </cell>
          <cell r="S1509">
            <v>3.93</v>
          </cell>
        </row>
        <row r="1510">
          <cell r="D1510" t="str">
            <v>103137943</v>
          </cell>
          <cell r="E1510">
            <v>2199.15</v>
          </cell>
          <cell r="F1510">
            <v>37</v>
          </cell>
          <cell r="G1510">
            <v>2199.15</v>
          </cell>
          <cell r="H1510">
            <v>0</v>
          </cell>
          <cell r="I1510" t="str">
            <v>Трофимова Надежда Михайловна</v>
          </cell>
          <cell r="J1510" t="str">
            <v>сдан в аренду</v>
          </cell>
          <cell r="K1510">
            <v>1</v>
          </cell>
          <cell r="L1510">
            <v>2199.15</v>
          </cell>
          <cell r="M1510">
            <v>37</v>
          </cell>
          <cell r="N1510">
            <v>59.436486486486487</v>
          </cell>
          <cell r="O1510">
            <v>4.16</v>
          </cell>
          <cell r="P1510">
            <v>4.16</v>
          </cell>
          <cell r="Q1510">
            <v>0</v>
          </cell>
          <cell r="R1510" t="str">
            <v>забаланс</v>
          </cell>
          <cell r="S1510">
            <v>4.16</v>
          </cell>
        </row>
        <row r="1511">
          <cell r="D1511" t="str">
            <v>103138201</v>
          </cell>
          <cell r="E1511">
            <v>782.2</v>
          </cell>
          <cell r="F1511">
            <v>37</v>
          </cell>
          <cell r="G1511">
            <v>782.2</v>
          </cell>
          <cell r="H1511">
            <v>0</v>
          </cell>
          <cell r="I1511" t="str">
            <v>Трофимова Надежда Михайловна</v>
          </cell>
          <cell r="J1511" t="str">
            <v>сдан в аренду</v>
          </cell>
          <cell r="K1511">
            <v>1</v>
          </cell>
          <cell r="L1511">
            <v>782.2</v>
          </cell>
          <cell r="M1511">
            <v>37</v>
          </cell>
          <cell r="N1511">
            <v>21.140540540540542</v>
          </cell>
          <cell r="O1511">
            <v>1.48</v>
          </cell>
          <cell r="P1511">
            <v>1.48</v>
          </cell>
          <cell r="Q1511">
            <v>0</v>
          </cell>
          <cell r="R1511" t="str">
            <v>забаланс</v>
          </cell>
          <cell r="S1511">
            <v>1.48</v>
          </cell>
        </row>
        <row r="1512">
          <cell r="D1512" t="str">
            <v>103138202</v>
          </cell>
          <cell r="E1512">
            <v>782.2</v>
          </cell>
          <cell r="F1512">
            <v>37</v>
          </cell>
          <cell r="G1512">
            <v>782.2</v>
          </cell>
          <cell r="H1512">
            <v>0</v>
          </cell>
          <cell r="I1512" t="str">
            <v>Трофимова Надежда Михайловна</v>
          </cell>
          <cell r="J1512" t="str">
            <v>сдан в аренду</v>
          </cell>
          <cell r="K1512">
            <v>1</v>
          </cell>
          <cell r="L1512">
            <v>782.2</v>
          </cell>
          <cell r="M1512">
            <v>37</v>
          </cell>
          <cell r="N1512">
            <v>21.140540540540542</v>
          </cell>
          <cell r="O1512">
            <v>1.48</v>
          </cell>
          <cell r="P1512">
            <v>1.48</v>
          </cell>
          <cell r="Q1512">
            <v>0</v>
          </cell>
          <cell r="R1512" t="str">
            <v>забаланс</v>
          </cell>
          <cell r="S1512">
            <v>1.48</v>
          </cell>
        </row>
        <row r="1513">
          <cell r="D1513" t="str">
            <v>103138235</v>
          </cell>
          <cell r="E1513">
            <v>28813.56</v>
          </cell>
          <cell r="F1513">
            <v>61</v>
          </cell>
          <cell r="G1513">
            <v>28813.56</v>
          </cell>
          <cell r="H1513">
            <v>0</v>
          </cell>
          <cell r="I1513" t="str">
            <v>Трофимова Надежда Михайловна</v>
          </cell>
          <cell r="J1513" t="str">
            <v>сдан в аренду</v>
          </cell>
          <cell r="K1513">
            <v>1</v>
          </cell>
          <cell r="L1513">
            <v>28813.56</v>
          </cell>
          <cell r="M1513">
            <v>61</v>
          </cell>
          <cell r="N1513">
            <v>472.35344262295087</v>
          </cell>
          <cell r="O1513">
            <v>33.06</v>
          </cell>
          <cell r="P1513">
            <v>33.06</v>
          </cell>
          <cell r="Q1513">
            <v>0</v>
          </cell>
          <cell r="R1513" t="str">
            <v>забаланс</v>
          </cell>
          <cell r="S1513">
            <v>33.06</v>
          </cell>
        </row>
        <row r="1514">
          <cell r="D1514" t="str">
            <v>103139890</v>
          </cell>
          <cell r="E1514">
            <v>10090.17</v>
          </cell>
          <cell r="F1514">
            <v>61</v>
          </cell>
          <cell r="G1514">
            <v>10090.17</v>
          </cell>
          <cell r="H1514">
            <v>0</v>
          </cell>
          <cell r="I1514" t="str">
            <v>Трофимова Надежда Михайловна</v>
          </cell>
          <cell r="J1514" t="str">
            <v>сдан в аренду</v>
          </cell>
          <cell r="K1514">
            <v>1</v>
          </cell>
          <cell r="L1514">
            <v>10090.17</v>
          </cell>
          <cell r="M1514">
            <v>61</v>
          </cell>
          <cell r="N1514">
            <v>165.41262295081967</v>
          </cell>
          <cell r="O1514">
            <v>11.58</v>
          </cell>
          <cell r="P1514">
            <v>11.58</v>
          </cell>
          <cell r="Q1514">
            <v>0</v>
          </cell>
          <cell r="R1514" t="str">
            <v>забаланс</v>
          </cell>
          <cell r="S1514">
            <v>11.58</v>
          </cell>
        </row>
        <row r="1515">
          <cell r="D1515" t="str">
            <v>1027037</v>
          </cell>
          <cell r="E1515">
            <v>21101.68</v>
          </cell>
          <cell r="F1515">
            <v>12</v>
          </cell>
          <cell r="G1515">
            <v>21101.68</v>
          </cell>
          <cell r="H1515">
            <v>0</v>
          </cell>
          <cell r="I1515" t="str">
            <v>Трофимова Надежда Михайловна</v>
          </cell>
          <cell r="J1515" t="str">
            <v>сдан в аренду</v>
          </cell>
          <cell r="K1515">
            <v>1</v>
          </cell>
          <cell r="L1515">
            <v>21101.68</v>
          </cell>
          <cell r="M1515">
            <v>12</v>
          </cell>
          <cell r="N1515">
            <v>1758.4733333333334</v>
          </cell>
          <cell r="O1515">
            <v>123.09</v>
          </cell>
          <cell r="P1515">
            <v>123.09</v>
          </cell>
          <cell r="Q1515">
            <v>0</v>
          </cell>
          <cell r="R1515" t="e">
            <v>#N/A</v>
          </cell>
          <cell r="S1515">
            <v>123.09</v>
          </cell>
        </row>
        <row r="1516">
          <cell r="D1516" t="str">
            <v>1051513</v>
          </cell>
          <cell r="E1516">
            <v>1009.9575</v>
          </cell>
          <cell r="F1516">
            <v>12</v>
          </cell>
          <cell r="G1516">
            <v>1009.9575</v>
          </cell>
          <cell r="H1516">
            <v>0</v>
          </cell>
          <cell r="I1516" t="str">
            <v>Трофимова Надежда Михайловна</v>
          </cell>
          <cell r="J1516" t="str">
            <v>сдан в аренду</v>
          </cell>
          <cell r="K1516">
            <v>1</v>
          </cell>
          <cell r="L1516">
            <v>1009.96</v>
          </cell>
          <cell r="M1516">
            <v>12</v>
          </cell>
          <cell r="N1516">
            <v>84.163124999999994</v>
          </cell>
          <cell r="O1516">
            <v>5.89</v>
          </cell>
          <cell r="P1516">
            <v>5.89</v>
          </cell>
          <cell r="Q1516">
            <v>0</v>
          </cell>
          <cell r="R1516" t="e">
            <v>#N/A</v>
          </cell>
          <cell r="S1516">
            <v>5.89</v>
          </cell>
        </row>
        <row r="1517">
          <cell r="D1517" t="str">
            <v>1113107</v>
          </cell>
          <cell r="E1517">
            <v>8677.9599999999991</v>
          </cell>
          <cell r="F1517">
            <v>12</v>
          </cell>
          <cell r="G1517">
            <v>8677.9599999999991</v>
          </cell>
          <cell r="H1517">
            <v>0</v>
          </cell>
          <cell r="I1517" t="str">
            <v>Трофимова Надежда Михайловна</v>
          </cell>
          <cell r="J1517" t="str">
            <v>сдан в аренду</v>
          </cell>
          <cell r="K1517">
            <v>1</v>
          </cell>
          <cell r="L1517">
            <v>8677.9599999999991</v>
          </cell>
          <cell r="M1517">
            <v>12</v>
          </cell>
          <cell r="N1517">
            <v>723.1633333333333</v>
          </cell>
          <cell r="O1517">
            <v>50.62</v>
          </cell>
          <cell r="P1517">
            <v>50.62</v>
          </cell>
          <cell r="Q1517">
            <v>0</v>
          </cell>
          <cell r="R1517" t="e">
            <v>#N/A</v>
          </cell>
          <cell r="S1517">
            <v>50.62</v>
          </cell>
        </row>
        <row r="1518">
          <cell r="D1518" t="str">
            <v>1227921</v>
          </cell>
          <cell r="E1518">
            <v>271.19</v>
          </cell>
          <cell r="F1518">
            <v>12</v>
          </cell>
          <cell r="G1518">
            <v>271.19</v>
          </cell>
          <cell r="H1518">
            <v>0</v>
          </cell>
          <cell r="I1518" t="str">
            <v>Трофимова Надежда Михайловна</v>
          </cell>
          <cell r="J1518" t="str">
            <v>сдан в аренду</v>
          </cell>
          <cell r="K1518">
            <v>1</v>
          </cell>
          <cell r="L1518">
            <v>271.19</v>
          </cell>
          <cell r="M1518">
            <v>12</v>
          </cell>
          <cell r="N1518">
            <v>22.599166666666665</v>
          </cell>
          <cell r="O1518">
            <v>1.58</v>
          </cell>
          <cell r="P1518">
            <v>1.58</v>
          </cell>
          <cell r="Q1518">
            <v>0</v>
          </cell>
          <cell r="R1518" t="e">
            <v>#N/A</v>
          </cell>
          <cell r="S1518">
            <v>1.58</v>
          </cell>
        </row>
        <row r="1519">
          <cell r="D1519" t="str">
            <v>1365289</v>
          </cell>
          <cell r="E1519">
            <v>3450.59</v>
          </cell>
          <cell r="F1519">
            <v>12</v>
          </cell>
          <cell r="G1519">
            <v>3450.59</v>
          </cell>
          <cell r="H1519">
            <v>0</v>
          </cell>
          <cell r="I1519" t="str">
            <v>Трофимова Надежда Михайловна</v>
          </cell>
          <cell r="J1519" t="str">
            <v>сдан в аренду</v>
          </cell>
          <cell r="K1519">
            <v>1</v>
          </cell>
          <cell r="L1519">
            <v>3450.59</v>
          </cell>
          <cell r="M1519">
            <v>12</v>
          </cell>
          <cell r="N1519">
            <v>287.54916666666668</v>
          </cell>
          <cell r="O1519">
            <v>20.13</v>
          </cell>
          <cell r="P1519">
            <v>20.13</v>
          </cell>
          <cell r="Q1519">
            <v>0</v>
          </cell>
          <cell r="R1519" t="e">
            <v>#N/A</v>
          </cell>
          <cell r="S1519">
            <v>20.13</v>
          </cell>
        </row>
        <row r="1520">
          <cell r="D1520" t="str">
            <v>1380578</v>
          </cell>
          <cell r="E1520">
            <v>1686.44</v>
          </cell>
          <cell r="F1520">
            <v>12</v>
          </cell>
          <cell r="G1520">
            <v>1686.44</v>
          </cell>
          <cell r="H1520">
            <v>0</v>
          </cell>
          <cell r="I1520" t="str">
            <v>Трофимова Надежда Михайловна</v>
          </cell>
          <cell r="J1520" t="str">
            <v>сдан в аренду</v>
          </cell>
          <cell r="K1520">
            <v>1</v>
          </cell>
          <cell r="L1520">
            <v>1686.44</v>
          </cell>
          <cell r="M1520">
            <v>12</v>
          </cell>
          <cell r="N1520">
            <v>140.53666666666666</v>
          </cell>
          <cell r="O1520">
            <v>9.84</v>
          </cell>
          <cell r="P1520">
            <v>9.84</v>
          </cell>
          <cell r="Q1520">
            <v>0</v>
          </cell>
          <cell r="R1520" t="e">
            <v>#N/A</v>
          </cell>
          <cell r="S1520">
            <v>9.84</v>
          </cell>
        </row>
        <row r="1521">
          <cell r="D1521" t="str">
            <v>1549190</v>
          </cell>
          <cell r="E1521">
            <v>2640</v>
          </cell>
          <cell r="F1521">
            <v>12</v>
          </cell>
          <cell r="G1521">
            <v>2640</v>
          </cell>
          <cell r="H1521">
            <v>0</v>
          </cell>
          <cell r="I1521" t="str">
            <v>Трофимова Надежда Михайловна</v>
          </cell>
          <cell r="J1521" t="str">
            <v>сдан в аренду</v>
          </cell>
          <cell r="K1521">
            <v>1</v>
          </cell>
          <cell r="L1521">
            <v>2640</v>
          </cell>
          <cell r="M1521">
            <v>12</v>
          </cell>
          <cell r="N1521">
            <v>220</v>
          </cell>
          <cell r="O1521">
            <v>15.4</v>
          </cell>
          <cell r="P1521">
            <v>15.4</v>
          </cell>
          <cell r="Q1521">
            <v>0</v>
          </cell>
          <cell r="R1521" t="e">
            <v>#N/A</v>
          </cell>
          <cell r="S1521">
            <v>15.4</v>
          </cell>
        </row>
        <row r="1522">
          <cell r="D1522" t="str">
            <v>1653840</v>
          </cell>
          <cell r="E1522">
            <v>78975</v>
          </cell>
          <cell r="F1522">
            <v>12</v>
          </cell>
          <cell r="G1522">
            <v>78975</v>
          </cell>
          <cell r="H1522">
            <v>0</v>
          </cell>
          <cell r="I1522" t="str">
            <v>Трофимова Надежда Михайловна</v>
          </cell>
          <cell r="J1522" t="str">
            <v>сдан в аренду</v>
          </cell>
          <cell r="K1522">
            <v>1</v>
          </cell>
          <cell r="L1522">
            <v>78975</v>
          </cell>
          <cell r="N1522">
            <v>0</v>
          </cell>
          <cell r="O1522">
            <v>460.69</v>
          </cell>
          <cell r="P1522">
            <v>460.69</v>
          </cell>
          <cell r="Q1522">
            <v>0</v>
          </cell>
          <cell r="R1522" t="e">
            <v>#N/A</v>
          </cell>
          <cell r="S1522">
            <v>460.69</v>
          </cell>
        </row>
        <row r="1523">
          <cell r="D1523" t="str">
            <v>1666021</v>
          </cell>
          <cell r="E1523">
            <v>1627.12</v>
          </cell>
          <cell r="F1523">
            <v>12</v>
          </cell>
          <cell r="G1523">
            <v>1627.12</v>
          </cell>
          <cell r="H1523">
            <v>0</v>
          </cell>
          <cell r="I1523" t="str">
            <v>Трофимова Надежда Михайловна</v>
          </cell>
          <cell r="J1523" t="str">
            <v>сдан в аренду</v>
          </cell>
          <cell r="K1523">
            <v>1</v>
          </cell>
          <cell r="L1523">
            <v>1627.12</v>
          </cell>
          <cell r="M1523">
            <v>12</v>
          </cell>
          <cell r="N1523">
            <v>135.59333333333333</v>
          </cell>
          <cell r="O1523">
            <v>9.49</v>
          </cell>
          <cell r="P1523">
            <v>9.49</v>
          </cell>
          <cell r="Q1523">
            <v>0</v>
          </cell>
          <cell r="R1523" t="e">
            <v>#N/A</v>
          </cell>
          <cell r="S1523">
            <v>9.49</v>
          </cell>
        </row>
        <row r="1524">
          <cell r="D1524" t="str">
            <v>1666752</v>
          </cell>
          <cell r="E1524">
            <v>4169.4799999999996</v>
          </cell>
          <cell r="F1524">
            <v>12</v>
          </cell>
          <cell r="G1524">
            <v>4169.4799999999996</v>
          </cell>
          <cell r="H1524">
            <v>0</v>
          </cell>
          <cell r="I1524" t="str">
            <v>Трофимова Надежда Михайловна</v>
          </cell>
          <cell r="J1524" t="str">
            <v>сдан в аренду</v>
          </cell>
          <cell r="K1524">
            <v>1</v>
          </cell>
          <cell r="L1524">
            <v>4169.4799999999996</v>
          </cell>
          <cell r="M1524">
            <v>12</v>
          </cell>
          <cell r="N1524">
            <v>347.45666666666665</v>
          </cell>
          <cell r="O1524">
            <v>24.32</v>
          </cell>
          <cell r="P1524">
            <v>24.32</v>
          </cell>
          <cell r="Q1524">
            <v>0</v>
          </cell>
          <cell r="R1524" t="e">
            <v>#N/A</v>
          </cell>
          <cell r="S1524">
            <v>24.32</v>
          </cell>
        </row>
        <row r="1525">
          <cell r="D1525" t="str">
            <v>1678295</v>
          </cell>
          <cell r="E1525">
            <v>169.5</v>
          </cell>
          <cell r="F1525">
            <v>12</v>
          </cell>
          <cell r="G1525">
            <v>169.5</v>
          </cell>
          <cell r="H1525">
            <v>0</v>
          </cell>
          <cell r="I1525" t="str">
            <v>Трофимова Надежда Михайловна</v>
          </cell>
          <cell r="J1525" t="str">
            <v>сдан в аренду</v>
          </cell>
          <cell r="K1525">
            <v>1</v>
          </cell>
          <cell r="L1525">
            <v>169.5</v>
          </cell>
          <cell r="M1525">
            <v>12</v>
          </cell>
          <cell r="N1525">
            <v>14.125</v>
          </cell>
          <cell r="O1525">
            <v>0.99</v>
          </cell>
          <cell r="P1525">
            <v>0.99</v>
          </cell>
          <cell r="Q1525">
            <v>0</v>
          </cell>
          <cell r="R1525" t="e">
            <v>#N/A</v>
          </cell>
          <cell r="S1525">
            <v>0.99</v>
          </cell>
        </row>
        <row r="1526">
          <cell r="D1526" t="str">
            <v>1692546</v>
          </cell>
          <cell r="E1526">
            <v>1645.59</v>
          </cell>
          <cell r="F1526">
            <v>12</v>
          </cell>
          <cell r="G1526">
            <v>1645.59</v>
          </cell>
          <cell r="H1526">
            <v>0</v>
          </cell>
          <cell r="I1526" t="str">
            <v>Трофимова Надежда Михайловна</v>
          </cell>
          <cell r="J1526" t="str">
            <v>сдан в аренду</v>
          </cell>
          <cell r="K1526">
            <v>1</v>
          </cell>
          <cell r="L1526">
            <v>1645.59</v>
          </cell>
          <cell r="M1526">
            <v>12</v>
          </cell>
          <cell r="N1526">
            <v>137.13249999999999</v>
          </cell>
          <cell r="O1526">
            <v>9.6</v>
          </cell>
          <cell r="P1526">
            <v>9.6</v>
          </cell>
          <cell r="Q1526">
            <v>0</v>
          </cell>
          <cell r="R1526" t="e">
            <v>#N/A</v>
          </cell>
          <cell r="S1526">
            <v>9.6</v>
          </cell>
        </row>
        <row r="1527">
          <cell r="D1527" t="str">
            <v>1721675</v>
          </cell>
          <cell r="E1527">
            <v>16000</v>
          </cell>
          <cell r="F1527">
            <v>12</v>
          </cell>
          <cell r="G1527">
            <v>16000</v>
          </cell>
          <cell r="H1527">
            <v>0</v>
          </cell>
          <cell r="I1527" t="str">
            <v>Трофимова Надежда Михайловна</v>
          </cell>
          <cell r="J1527" t="str">
            <v>сдан в аренду</v>
          </cell>
          <cell r="K1527">
            <v>1</v>
          </cell>
          <cell r="L1527">
            <v>16000</v>
          </cell>
          <cell r="M1527">
            <v>12</v>
          </cell>
          <cell r="N1527">
            <v>1333.3333333333333</v>
          </cell>
          <cell r="O1527">
            <v>93.33</v>
          </cell>
          <cell r="P1527">
            <v>93.33</v>
          </cell>
          <cell r="Q1527">
            <v>0</v>
          </cell>
          <cell r="R1527" t="e">
            <v>#N/A</v>
          </cell>
          <cell r="S1527">
            <v>93.33</v>
          </cell>
        </row>
        <row r="1528">
          <cell r="D1528" t="str">
            <v>1778816</v>
          </cell>
          <cell r="E1528">
            <v>54915.24</v>
          </cell>
          <cell r="F1528">
            <v>12</v>
          </cell>
          <cell r="G1528">
            <v>54915.24</v>
          </cell>
          <cell r="H1528">
            <v>0</v>
          </cell>
          <cell r="I1528" t="str">
            <v>Трофимова Надежда Михайловна</v>
          </cell>
          <cell r="J1528" t="str">
            <v>сдан в аренду</v>
          </cell>
          <cell r="K1528">
            <v>1</v>
          </cell>
          <cell r="L1528">
            <v>54915.24</v>
          </cell>
          <cell r="N1528">
            <v>0</v>
          </cell>
          <cell r="O1528">
            <v>320.33999999999997</v>
          </cell>
          <cell r="P1528">
            <v>320.33999999999997</v>
          </cell>
          <cell r="Q1528">
            <v>0</v>
          </cell>
          <cell r="R1528" t="e">
            <v>#N/A</v>
          </cell>
          <cell r="S1528">
            <v>320.33999999999997</v>
          </cell>
        </row>
        <row r="1529">
          <cell r="D1529">
            <v>102768972</v>
          </cell>
          <cell r="E1529">
            <v>5805.38</v>
          </cell>
          <cell r="F1529">
            <v>25</v>
          </cell>
          <cell r="G1529">
            <v>5805.38</v>
          </cell>
          <cell r="I1529" t="str">
            <v>Новиков Г.А.</v>
          </cell>
          <cell r="J1529" t="str">
            <v>сдан в аренду</v>
          </cell>
          <cell r="K1529">
            <v>1</v>
          </cell>
          <cell r="L1529">
            <v>5805.38</v>
          </cell>
          <cell r="M1529">
            <v>25</v>
          </cell>
          <cell r="N1529">
            <v>232.21520000000001</v>
          </cell>
          <cell r="O1529">
            <v>16.260000000000002</v>
          </cell>
          <cell r="P1529">
            <v>16.260000000000002</v>
          </cell>
          <cell r="R1529" t="str">
            <v>баланс</v>
          </cell>
          <cell r="S1529">
            <v>16.260000000000002</v>
          </cell>
        </row>
        <row r="1530">
          <cell r="D1530" t="str">
            <v>102842171</v>
          </cell>
          <cell r="E1530">
            <v>2860.94</v>
          </cell>
          <cell r="F1530">
            <v>61</v>
          </cell>
          <cell r="G1530">
            <v>2860.94</v>
          </cell>
          <cell r="I1530" t="str">
            <v>Новиков Г.А.</v>
          </cell>
          <cell r="J1530" t="str">
            <v>сдан в аренду</v>
          </cell>
          <cell r="K1530">
            <v>1</v>
          </cell>
          <cell r="L1530">
            <v>2860.94</v>
          </cell>
          <cell r="M1530">
            <v>61</v>
          </cell>
          <cell r="N1530">
            <v>46.900655737704916</v>
          </cell>
          <cell r="O1530">
            <v>3.28</v>
          </cell>
          <cell r="P1530">
            <v>3.28</v>
          </cell>
          <cell r="R1530" t="str">
            <v>забаланс</v>
          </cell>
          <cell r="S1530">
            <v>3.28</v>
          </cell>
        </row>
        <row r="1531">
          <cell r="D1531" t="str">
            <v>102842172</v>
          </cell>
          <cell r="E1531">
            <v>2860.94</v>
          </cell>
          <cell r="F1531">
            <v>61</v>
          </cell>
          <cell r="G1531">
            <v>2860.94</v>
          </cell>
          <cell r="I1531" t="str">
            <v>Новиков Г.А.</v>
          </cell>
          <cell r="J1531" t="str">
            <v>сдан в аренду</v>
          </cell>
          <cell r="K1531">
            <v>1</v>
          </cell>
          <cell r="L1531">
            <v>2860.94</v>
          </cell>
          <cell r="M1531">
            <v>61</v>
          </cell>
          <cell r="N1531">
            <v>46.900655737704916</v>
          </cell>
          <cell r="O1531">
            <v>3.28</v>
          </cell>
          <cell r="P1531">
            <v>3.28</v>
          </cell>
          <cell r="R1531" t="str">
            <v>забаланс</v>
          </cell>
          <cell r="S1531">
            <v>3.28</v>
          </cell>
        </row>
        <row r="1532">
          <cell r="D1532" t="str">
            <v>102842173</v>
          </cell>
          <cell r="E1532">
            <v>2860.94</v>
          </cell>
          <cell r="F1532">
            <v>61</v>
          </cell>
          <cell r="G1532">
            <v>2860.94</v>
          </cell>
          <cell r="I1532" t="str">
            <v>Новиков Г.А.</v>
          </cell>
          <cell r="J1532" t="str">
            <v>сдан в аренду</v>
          </cell>
          <cell r="K1532">
            <v>1</v>
          </cell>
          <cell r="L1532">
            <v>2860.94</v>
          </cell>
          <cell r="M1532">
            <v>61</v>
          </cell>
          <cell r="N1532">
            <v>46.900655737704916</v>
          </cell>
          <cell r="O1532">
            <v>3.28</v>
          </cell>
          <cell r="P1532">
            <v>3.28</v>
          </cell>
          <cell r="R1532" t="str">
            <v>забаланс</v>
          </cell>
          <cell r="S1532">
            <v>3.28</v>
          </cell>
        </row>
        <row r="1533">
          <cell r="D1533" t="str">
            <v>102842174</v>
          </cell>
          <cell r="E1533">
            <v>2860.94</v>
          </cell>
          <cell r="F1533">
            <v>61</v>
          </cell>
          <cell r="G1533">
            <v>2860.94</v>
          </cell>
          <cell r="I1533" t="str">
            <v>Новиков Г.А.</v>
          </cell>
          <cell r="J1533" t="str">
            <v>сдан в аренду</v>
          </cell>
          <cell r="K1533">
            <v>1</v>
          </cell>
          <cell r="L1533">
            <v>2860.94</v>
          </cell>
          <cell r="M1533">
            <v>61</v>
          </cell>
          <cell r="N1533">
            <v>46.900655737704916</v>
          </cell>
          <cell r="O1533">
            <v>3.28</v>
          </cell>
          <cell r="P1533">
            <v>3.28</v>
          </cell>
          <cell r="R1533" t="str">
            <v>забаланс</v>
          </cell>
          <cell r="S1533">
            <v>3.28</v>
          </cell>
        </row>
        <row r="1534">
          <cell r="D1534" t="str">
            <v>102842175</v>
          </cell>
          <cell r="E1534">
            <v>2860.94</v>
          </cell>
          <cell r="F1534">
            <v>61</v>
          </cell>
          <cell r="G1534">
            <v>2860.94</v>
          </cell>
          <cell r="I1534" t="str">
            <v>Новиков Г.А.</v>
          </cell>
          <cell r="J1534" t="str">
            <v>сдан в аренду</v>
          </cell>
          <cell r="K1534">
            <v>1</v>
          </cell>
          <cell r="L1534">
            <v>2860.94</v>
          </cell>
          <cell r="M1534">
            <v>61</v>
          </cell>
          <cell r="N1534">
            <v>46.900655737704916</v>
          </cell>
          <cell r="O1534">
            <v>3.28</v>
          </cell>
          <cell r="P1534">
            <v>3.28</v>
          </cell>
          <cell r="R1534" t="str">
            <v>забаланс</v>
          </cell>
          <cell r="S1534">
            <v>3.28</v>
          </cell>
        </row>
        <row r="1535">
          <cell r="D1535" t="str">
            <v>102842178</v>
          </cell>
          <cell r="E1535">
            <v>2860.95</v>
          </cell>
          <cell r="F1535">
            <v>61</v>
          </cell>
          <cell r="G1535">
            <v>2860.95</v>
          </cell>
          <cell r="I1535" t="str">
            <v>Новиков Г.А.</v>
          </cell>
          <cell r="J1535" t="str">
            <v>сдан в аренду</v>
          </cell>
          <cell r="K1535">
            <v>1</v>
          </cell>
          <cell r="L1535">
            <v>2860.95</v>
          </cell>
          <cell r="M1535">
            <v>61</v>
          </cell>
          <cell r="N1535">
            <v>46.900819672131142</v>
          </cell>
          <cell r="O1535">
            <v>3.28</v>
          </cell>
          <cell r="P1535">
            <v>3.28</v>
          </cell>
          <cell r="R1535" t="str">
            <v>забаланс</v>
          </cell>
          <cell r="S1535">
            <v>3.28</v>
          </cell>
        </row>
        <row r="1536">
          <cell r="D1536" t="str">
            <v>102842179</v>
          </cell>
          <cell r="E1536">
            <v>2860.94</v>
          </cell>
          <cell r="F1536">
            <v>61</v>
          </cell>
          <cell r="G1536">
            <v>2860.94</v>
          </cell>
          <cell r="I1536" t="str">
            <v>Новиков Г.А.</v>
          </cell>
          <cell r="J1536" t="str">
            <v>сдан в аренду</v>
          </cell>
          <cell r="K1536">
            <v>1</v>
          </cell>
          <cell r="L1536">
            <v>2860.94</v>
          </cell>
          <cell r="M1536">
            <v>61</v>
          </cell>
          <cell r="N1536">
            <v>46.900655737704916</v>
          </cell>
          <cell r="O1536">
            <v>3.28</v>
          </cell>
          <cell r="P1536">
            <v>3.28</v>
          </cell>
          <cell r="R1536" t="str">
            <v>забаланс</v>
          </cell>
          <cell r="S1536">
            <v>3.28</v>
          </cell>
        </row>
        <row r="1537">
          <cell r="D1537" t="str">
            <v>102873743</v>
          </cell>
          <cell r="E1537">
            <v>3928.34</v>
          </cell>
          <cell r="F1537">
            <v>37</v>
          </cell>
          <cell r="G1537">
            <v>3928.34</v>
          </cell>
          <cell r="I1537" t="str">
            <v>Новиков Г.А.</v>
          </cell>
          <cell r="J1537" t="str">
            <v>сдан в аренду</v>
          </cell>
          <cell r="K1537">
            <v>1</v>
          </cell>
          <cell r="L1537">
            <v>3928.34</v>
          </cell>
          <cell r="M1537">
            <v>37</v>
          </cell>
          <cell r="N1537">
            <v>106.17135135135136</v>
          </cell>
          <cell r="O1537">
            <v>7.43</v>
          </cell>
          <cell r="P1537">
            <v>7.43</v>
          </cell>
          <cell r="R1537" t="str">
            <v>забаланс</v>
          </cell>
          <cell r="S1537">
            <v>7.43</v>
          </cell>
        </row>
        <row r="1538">
          <cell r="D1538" t="str">
            <v>102873748</v>
          </cell>
          <cell r="E1538">
            <v>3928.34</v>
          </cell>
          <cell r="F1538">
            <v>37</v>
          </cell>
          <cell r="G1538">
            <v>3928.34</v>
          </cell>
          <cell r="I1538" t="str">
            <v>Новиков Г.А.</v>
          </cell>
          <cell r="J1538" t="str">
            <v>сдан в аренду</v>
          </cell>
          <cell r="K1538">
            <v>1</v>
          </cell>
          <cell r="L1538">
            <v>3928.34</v>
          </cell>
          <cell r="M1538">
            <v>37</v>
          </cell>
          <cell r="N1538">
            <v>106.17135135135136</v>
          </cell>
          <cell r="O1538">
            <v>7.43</v>
          </cell>
          <cell r="P1538">
            <v>7.43</v>
          </cell>
          <cell r="R1538" t="str">
            <v>забаланс</v>
          </cell>
          <cell r="S1538">
            <v>7.43</v>
          </cell>
        </row>
        <row r="1539">
          <cell r="D1539" t="str">
            <v>102873752</v>
          </cell>
          <cell r="E1539">
            <v>3928.34</v>
          </cell>
          <cell r="F1539">
            <v>37</v>
          </cell>
          <cell r="G1539">
            <v>3928.34</v>
          </cell>
          <cell r="I1539" t="str">
            <v>Новиков Г.А.</v>
          </cell>
          <cell r="J1539" t="str">
            <v>сдан в аренду</v>
          </cell>
          <cell r="K1539">
            <v>1</v>
          </cell>
          <cell r="L1539">
            <v>3928.34</v>
          </cell>
          <cell r="M1539">
            <v>37</v>
          </cell>
          <cell r="N1539">
            <v>106.17135135135136</v>
          </cell>
          <cell r="O1539">
            <v>7.43</v>
          </cell>
          <cell r="P1539">
            <v>7.43</v>
          </cell>
          <cell r="R1539" t="str">
            <v>забаланс</v>
          </cell>
          <cell r="S1539">
            <v>7.43</v>
          </cell>
        </row>
        <row r="1540">
          <cell r="D1540" t="str">
            <v>102904839</v>
          </cell>
          <cell r="E1540">
            <v>1605.93</v>
          </cell>
          <cell r="F1540">
            <v>25</v>
          </cell>
          <cell r="G1540">
            <v>1605.93</v>
          </cell>
          <cell r="I1540" t="str">
            <v>Новиков Г.А.</v>
          </cell>
          <cell r="J1540" t="str">
            <v>сдан в аренду</v>
          </cell>
          <cell r="K1540">
            <v>1</v>
          </cell>
          <cell r="L1540">
            <v>1605.93</v>
          </cell>
          <cell r="M1540">
            <v>25</v>
          </cell>
          <cell r="N1540">
            <v>64.237200000000001</v>
          </cell>
          <cell r="O1540">
            <v>4.5</v>
          </cell>
          <cell r="P1540">
            <v>4.5</v>
          </cell>
          <cell r="R1540" t="str">
            <v>забаланс</v>
          </cell>
          <cell r="S1540">
            <v>4.5</v>
          </cell>
        </row>
        <row r="1541">
          <cell r="D1541" t="str">
            <v>102904841</v>
          </cell>
          <cell r="E1541">
            <v>1605.93</v>
          </cell>
          <cell r="F1541">
            <v>25</v>
          </cell>
          <cell r="G1541">
            <v>1605.93</v>
          </cell>
          <cell r="I1541" t="str">
            <v>Новиков Г.А.</v>
          </cell>
          <cell r="J1541" t="str">
            <v>сдан в аренду</v>
          </cell>
          <cell r="K1541">
            <v>1</v>
          </cell>
          <cell r="L1541">
            <v>1605.93</v>
          </cell>
          <cell r="M1541">
            <v>25</v>
          </cell>
          <cell r="N1541">
            <v>64.237200000000001</v>
          </cell>
          <cell r="O1541">
            <v>4.5</v>
          </cell>
          <cell r="P1541">
            <v>4.5</v>
          </cell>
          <cell r="R1541" t="str">
            <v>забаланс</v>
          </cell>
          <cell r="S1541">
            <v>4.5</v>
          </cell>
        </row>
        <row r="1542">
          <cell r="D1542" t="str">
            <v>102904855</v>
          </cell>
          <cell r="E1542">
            <v>1605.93</v>
          </cell>
          <cell r="F1542">
            <v>25</v>
          </cell>
          <cell r="G1542">
            <v>1605.93</v>
          </cell>
          <cell r="I1542" t="str">
            <v>Новиков Г.А.</v>
          </cell>
          <cell r="J1542" t="str">
            <v>сдан в аренду</v>
          </cell>
          <cell r="K1542">
            <v>1</v>
          </cell>
          <cell r="L1542">
            <v>1605.93</v>
          </cell>
          <cell r="M1542">
            <v>25</v>
          </cell>
          <cell r="N1542">
            <v>64.237200000000001</v>
          </cell>
          <cell r="O1542">
            <v>4.5</v>
          </cell>
          <cell r="P1542">
            <v>4.5</v>
          </cell>
          <cell r="R1542" t="str">
            <v>забаланс</v>
          </cell>
          <cell r="S1542">
            <v>4.5</v>
          </cell>
        </row>
        <row r="1543">
          <cell r="D1543" t="str">
            <v>102904857</v>
          </cell>
          <cell r="E1543">
            <v>1605.93</v>
          </cell>
          <cell r="F1543">
            <v>25</v>
          </cell>
          <cell r="G1543">
            <v>1605.93</v>
          </cell>
          <cell r="I1543" t="str">
            <v>Новиков Г.А.</v>
          </cell>
          <cell r="J1543" t="str">
            <v>сдан в аренду</v>
          </cell>
          <cell r="K1543">
            <v>1</v>
          </cell>
          <cell r="L1543">
            <v>1605.93</v>
          </cell>
          <cell r="M1543">
            <v>25</v>
          </cell>
          <cell r="N1543">
            <v>64.237200000000001</v>
          </cell>
          <cell r="O1543">
            <v>4.5</v>
          </cell>
          <cell r="P1543">
            <v>4.5</v>
          </cell>
          <cell r="R1543" t="str">
            <v>забаланс</v>
          </cell>
          <cell r="S1543">
            <v>4.5</v>
          </cell>
        </row>
        <row r="1544">
          <cell r="D1544" t="str">
            <v>102904865</v>
          </cell>
          <cell r="E1544">
            <v>1605.93</v>
          </cell>
          <cell r="F1544">
            <v>25</v>
          </cell>
          <cell r="G1544">
            <v>1605.93</v>
          </cell>
          <cell r="I1544" t="str">
            <v>Новиков Г.А.</v>
          </cell>
          <cell r="J1544" t="str">
            <v>сдан в аренду</v>
          </cell>
          <cell r="K1544">
            <v>1</v>
          </cell>
          <cell r="L1544">
            <v>1605.93</v>
          </cell>
          <cell r="M1544">
            <v>25</v>
          </cell>
          <cell r="N1544">
            <v>64.237200000000001</v>
          </cell>
          <cell r="O1544">
            <v>4.5</v>
          </cell>
          <cell r="P1544">
            <v>4.5</v>
          </cell>
          <cell r="R1544" t="str">
            <v>забаланс</v>
          </cell>
          <cell r="S1544">
            <v>4.5</v>
          </cell>
        </row>
        <row r="1545">
          <cell r="D1545" t="str">
            <v>102904873</v>
          </cell>
          <cell r="E1545">
            <v>1605.93</v>
          </cell>
          <cell r="F1545">
            <v>25</v>
          </cell>
          <cell r="G1545">
            <v>1605.93</v>
          </cell>
          <cell r="I1545" t="str">
            <v>Новиков Г.А.</v>
          </cell>
          <cell r="J1545" t="str">
            <v>сдан в аренду</v>
          </cell>
          <cell r="K1545">
            <v>1</v>
          </cell>
          <cell r="L1545">
            <v>1605.93</v>
          </cell>
          <cell r="M1545">
            <v>25</v>
          </cell>
          <cell r="N1545">
            <v>64.237200000000001</v>
          </cell>
          <cell r="O1545">
            <v>4.5</v>
          </cell>
          <cell r="P1545">
            <v>4.5</v>
          </cell>
          <cell r="R1545" t="str">
            <v>забаланс</v>
          </cell>
          <cell r="S1545">
            <v>4.5</v>
          </cell>
        </row>
        <row r="1546">
          <cell r="D1546" t="str">
            <v>102904875</v>
          </cell>
          <cell r="E1546">
            <v>1605.93</v>
          </cell>
          <cell r="F1546">
            <v>25</v>
          </cell>
          <cell r="G1546">
            <v>1605.93</v>
          </cell>
          <cell r="I1546" t="str">
            <v>Новиков Г.А.</v>
          </cell>
          <cell r="J1546" t="str">
            <v>сдан в аренду</v>
          </cell>
          <cell r="K1546">
            <v>1</v>
          </cell>
          <cell r="L1546">
            <v>1605.93</v>
          </cell>
          <cell r="M1546">
            <v>25</v>
          </cell>
          <cell r="N1546">
            <v>64.237200000000001</v>
          </cell>
          <cell r="O1546">
            <v>4.5</v>
          </cell>
          <cell r="P1546">
            <v>4.5</v>
          </cell>
          <cell r="R1546" t="str">
            <v>забаланс</v>
          </cell>
          <cell r="S1546">
            <v>4.5</v>
          </cell>
        </row>
        <row r="1547">
          <cell r="D1547" t="str">
            <v>102999976</v>
          </cell>
          <cell r="E1547">
            <v>10161.27</v>
          </cell>
          <cell r="F1547">
            <v>25</v>
          </cell>
          <cell r="G1547">
            <v>10161.27</v>
          </cell>
          <cell r="I1547" t="str">
            <v>Новиков Г.А.</v>
          </cell>
          <cell r="J1547" t="str">
            <v>сдан в аренду</v>
          </cell>
          <cell r="K1547">
            <v>1</v>
          </cell>
          <cell r="L1547">
            <v>10161.27</v>
          </cell>
          <cell r="M1547">
            <v>25</v>
          </cell>
          <cell r="N1547">
            <v>406.45080000000002</v>
          </cell>
          <cell r="O1547">
            <v>28.45</v>
          </cell>
          <cell r="P1547">
            <v>28.45</v>
          </cell>
          <cell r="R1547" t="str">
            <v>забаланс</v>
          </cell>
          <cell r="S1547">
            <v>28.45</v>
          </cell>
        </row>
        <row r="1548">
          <cell r="D1548" t="str">
            <v>103000002</v>
          </cell>
          <cell r="E1548">
            <v>10161.27</v>
          </cell>
          <cell r="F1548">
            <v>25</v>
          </cell>
          <cell r="G1548">
            <v>10161.27</v>
          </cell>
          <cell r="I1548" t="str">
            <v>Новиков Г.А.</v>
          </cell>
          <cell r="J1548" t="str">
            <v>сдан в аренду</v>
          </cell>
          <cell r="K1548">
            <v>1</v>
          </cell>
          <cell r="L1548">
            <v>10161.27</v>
          </cell>
          <cell r="M1548">
            <v>25</v>
          </cell>
          <cell r="N1548">
            <v>406.45080000000002</v>
          </cell>
          <cell r="O1548">
            <v>28.45</v>
          </cell>
          <cell r="P1548">
            <v>28.45</v>
          </cell>
          <cell r="R1548" t="str">
            <v>забаланс</v>
          </cell>
          <cell r="S1548">
            <v>28.45</v>
          </cell>
        </row>
        <row r="1549">
          <cell r="D1549" t="str">
            <v>103000004</v>
          </cell>
          <cell r="E1549">
            <v>10161.27</v>
          </cell>
          <cell r="F1549">
            <v>25</v>
          </cell>
          <cell r="G1549">
            <v>10161.27</v>
          </cell>
          <cell r="I1549" t="str">
            <v>Новиков Г.А.</v>
          </cell>
          <cell r="J1549" t="str">
            <v>сдан в аренду</v>
          </cell>
          <cell r="K1549">
            <v>1</v>
          </cell>
          <cell r="L1549">
            <v>10161.27</v>
          </cell>
          <cell r="M1549">
            <v>25</v>
          </cell>
          <cell r="N1549">
            <v>406.45080000000002</v>
          </cell>
          <cell r="O1549">
            <v>28.45</v>
          </cell>
          <cell r="P1549">
            <v>28.45</v>
          </cell>
          <cell r="R1549" t="str">
            <v>забаланс</v>
          </cell>
          <cell r="S1549">
            <v>28.45</v>
          </cell>
        </row>
        <row r="1550">
          <cell r="D1550" t="str">
            <v>103000016</v>
          </cell>
          <cell r="E1550">
            <v>10161.27</v>
          </cell>
          <cell r="F1550">
            <v>25</v>
          </cell>
          <cell r="G1550">
            <v>10161.27</v>
          </cell>
          <cell r="I1550" t="str">
            <v>Новиков Г.А.</v>
          </cell>
          <cell r="J1550" t="str">
            <v>сдан в аренду</v>
          </cell>
          <cell r="K1550">
            <v>1</v>
          </cell>
          <cell r="L1550">
            <v>10161.27</v>
          </cell>
          <cell r="M1550">
            <v>25</v>
          </cell>
          <cell r="N1550">
            <v>406.45080000000002</v>
          </cell>
          <cell r="O1550">
            <v>28.45</v>
          </cell>
          <cell r="P1550">
            <v>28.45</v>
          </cell>
          <cell r="R1550" t="str">
            <v>забаланс</v>
          </cell>
          <cell r="S1550">
            <v>28.45</v>
          </cell>
        </row>
        <row r="1551">
          <cell r="D1551" t="str">
            <v>103000058</v>
          </cell>
          <cell r="E1551">
            <v>10161.27</v>
          </cell>
          <cell r="F1551">
            <v>25</v>
          </cell>
          <cell r="G1551">
            <v>10161.27</v>
          </cell>
          <cell r="I1551" t="str">
            <v>Новиков Г.А.</v>
          </cell>
          <cell r="J1551" t="str">
            <v>сдан в аренду</v>
          </cell>
          <cell r="K1551">
            <v>1</v>
          </cell>
          <cell r="L1551">
            <v>10161.27</v>
          </cell>
          <cell r="M1551">
            <v>25</v>
          </cell>
          <cell r="N1551">
            <v>406.45080000000002</v>
          </cell>
          <cell r="O1551">
            <v>28.45</v>
          </cell>
          <cell r="P1551">
            <v>28.45</v>
          </cell>
          <cell r="R1551" t="str">
            <v>забаланс</v>
          </cell>
          <cell r="S1551">
            <v>28.45</v>
          </cell>
        </row>
        <row r="1552">
          <cell r="D1552" t="str">
            <v>103000060</v>
          </cell>
          <cell r="E1552">
            <v>10161.27</v>
          </cell>
          <cell r="F1552">
            <v>25</v>
          </cell>
          <cell r="G1552">
            <v>10161.27</v>
          </cell>
          <cell r="I1552" t="str">
            <v>Новиков Г.А.</v>
          </cell>
          <cell r="J1552" t="str">
            <v>сдан в аренду</v>
          </cell>
          <cell r="K1552">
            <v>1</v>
          </cell>
          <cell r="L1552">
            <v>10161.27</v>
          </cell>
          <cell r="M1552">
            <v>25</v>
          </cell>
          <cell r="N1552">
            <v>406.45080000000002</v>
          </cell>
          <cell r="O1552">
            <v>28.45</v>
          </cell>
          <cell r="P1552">
            <v>28.45</v>
          </cell>
          <cell r="R1552" t="str">
            <v>забаланс</v>
          </cell>
          <cell r="S1552">
            <v>28.45</v>
          </cell>
        </row>
        <row r="1553">
          <cell r="D1553" t="str">
            <v>103000144</v>
          </cell>
          <cell r="E1553">
            <v>10161.27</v>
          </cell>
          <cell r="F1553">
            <v>25</v>
          </cell>
          <cell r="G1553">
            <v>10161.27</v>
          </cell>
          <cell r="I1553" t="str">
            <v>Новиков Г.А.</v>
          </cell>
          <cell r="J1553" t="str">
            <v>сдан в аренду</v>
          </cell>
          <cell r="K1553">
            <v>1</v>
          </cell>
          <cell r="L1553">
            <v>10161.27</v>
          </cell>
          <cell r="M1553">
            <v>25</v>
          </cell>
          <cell r="N1553">
            <v>406.45080000000002</v>
          </cell>
          <cell r="O1553">
            <v>28.45</v>
          </cell>
          <cell r="P1553">
            <v>28.45</v>
          </cell>
          <cell r="R1553" t="str">
            <v>забаланс</v>
          </cell>
          <cell r="S1553">
            <v>28.45</v>
          </cell>
        </row>
        <row r="1554">
          <cell r="D1554" t="str">
            <v>103000152</v>
          </cell>
          <cell r="E1554">
            <v>10161.27</v>
          </cell>
          <cell r="F1554">
            <v>25</v>
          </cell>
          <cell r="G1554">
            <v>10161.27</v>
          </cell>
          <cell r="I1554" t="str">
            <v>Новиков Г.А.</v>
          </cell>
          <cell r="J1554" t="str">
            <v>сдан в аренду</v>
          </cell>
          <cell r="K1554">
            <v>1</v>
          </cell>
          <cell r="L1554">
            <v>10161.27</v>
          </cell>
          <cell r="M1554">
            <v>25</v>
          </cell>
          <cell r="N1554">
            <v>406.45080000000002</v>
          </cell>
          <cell r="O1554">
            <v>28.45</v>
          </cell>
          <cell r="P1554">
            <v>28.45</v>
          </cell>
          <cell r="R1554" t="str">
            <v>забаланс</v>
          </cell>
          <cell r="S1554">
            <v>28.45</v>
          </cell>
        </row>
        <row r="1555">
          <cell r="D1555" t="str">
            <v>103000158</v>
          </cell>
          <cell r="E1555">
            <v>10161.27</v>
          </cell>
          <cell r="F1555">
            <v>25</v>
          </cell>
          <cell r="G1555">
            <v>10161.27</v>
          </cell>
          <cell r="I1555" t="str">
            <v>Новиков Г.А.</v>
          </cell>
          <cell r="J1555" t="str">
            <v>сдан в аренду</v>
          </cell>
          <cell r="K1555">
            <v>1</v>
          </cell>
          <cell r="L1555">
            <v>10161.27</v>
          </cell>
          <cell r="M1555">
            <v>25</v>
          </cell>
          <cell r="N1555">
            <v>406.45080000000002</v>
          </cell>
          <cell r="O1555">
            <v>28.45</v>
          </cell>
          <cell r="P1555">
            <v>28.45</v>
          </cell>
          <cell r="R1555" t="str">
            <v>забаланс</v>
          </cell>
          <cell r="S1555">
            <v>28.45</v>
          </cell>
        </row>
        <row r="1556">
          <cell r="D1556" t="str">
            <v>103000743</v>
          </cell>
          <cell r="E1556">
            <v>2949.15</v>
          </cell>
          <cell r="F1556">
            <v>25</v>
          </cell>
          <cell r="G1556">
            <v>2949.15</v>
          </cell>
          <cell r="I1556" t="str">
            <v>Новиков Г.А.</v>
          </cell>
          <cell r="J1556" t="str">
            <v>сдан в аренду</v>
          </cell>
          <cell r="K1556">
            <v>1</v>
          </cell>
          <cell r="L1556">
            <v>2949.15</v>
          </cell>
          <cell r="M1556">
            <v>25</v>
          </cell>
          <cell r="N1556">
            <v>117.96600000000001</v>
          </cell>
          <cell r="O1556">
            <v>8.26</v>
          </cell>
          <cell r="P1556">
            <v>8.26</v>
          </cell>
          <cell r="R1556" t="str">
            <v>забаланс</v>
          </cell>
          <cell r="S1556">
            <v>8.26</v>
          </cell>
        </row>
        <row r="1557">
          <cell r="D1557" t="str">
            <v>103031881</v>
          </cell>
          <cell r="E1557">
            <v>10452.89</v>
          </cell>
          <cell r="F1557">
            <v>61</v>
          </cell>
          <cell r="G1557">
            <v>10452.89</v>
          </cell>
          <cell r="I1557" t="str">
            <v>Новиков Г.А.</v>
          </cell>
          <cell r="J1557" t="str">
            <v>сдан в аренду</v>
          </cell>
          <cell r="K1557">
            <v>1</v>
          </cell>
          <cell r="L1557">
            <v>10452.89</v>
          </cell>
          <cell r="M1557">
            <v>61</v>
          </cell>
          <cell r="N1557">
            <v>171.35885245901639</v>
          </cell>
          <cell r="O1557">
            <v>12</v>
          </cell>
          <cell r="P1557">
            <v>12</v>
          </cell>
          <cell r="R1557" t="str">
            <v>забаланс</v>
          </cell>
          <cell r="S1557">
            <v>12</v>
          </cell>
        </row>
        <row r="1558">
          <cell r="D1558" t="str">
            <v>103031882</v>
          </cell>
          <cell r="E1558">
            <v>10452.89</v>
          </cell>
          <cell r="F1558">
            <v>61</v>
          </cell>
          <cell r="G1558">
            <v>10452.89</v>
          </cell>
          <cell r="I1558" t="str">
            <v>Новиков Г.А.</v>
          </cell>
          <cell r="J1558" t="str">
            <v>сдан в аренду</v>
          </cell>
          <cell r="K1558">
            <v>1</v>
          </cell>
          <cell r="L1558">
            <v>10452.89</v>
          </cell>
          <cell r="M1558">
            <v>61</v>
          </cell>
          <cell r="N1558">
            <v>171.35885245901639</v>
          </cell>
          <cell r="O1558">
            <v>12</v>
          </cell>
          <cell r="P1558">
            <v>12</v>
          </cell>
          <cell r="R1558" t="str">
            <v>забаланс</v>
          </cell>
          <cell r="S1558">
            <v>12</v>
          </cell>
        </row>
        <row r="1559">
          <cell r="D1559" t="str">
            <v>103040024</v>
          </cell>
          <cell r="E1559">
            <v>2708.46</v>
          </cell>
          <cell r="F1559">
            <v>61</v>
          </cell>
          <cell r="G1559">
            <v>2708.46</v>
          </cell>
          <cell r="I1559" t="str">
            <v>Новиков Г.А.</v>
          </cell>
          <cell r="J1559" t="str">
            <v>сдан в аренду</v>
          </cell>
          <cell r="K1559">
            <v>1</v>
          </cell>
          <cell r="L1559">
            <v>2708.46</v>
          </cell>
          <cell r="M1559">
            <v>61</v>
          </cell>
          <cell r="N1559">
            <v>44.400983606557375</v>
          </cell>
          <cell r="O1559">
            <v>3.11</v>
          </cell>
          <cell r="P1559">
            <v>3.11</v>
          </cell>
          <cell r="R1559" t="str">
            <v>забаланс</v>
          </cell>
          <cell r="S1559">
            <v>3.11</v>
          </cell>
        </row>
        <row r="1560">
          <cell r="D1560" t="str">
            <v>103040026</v>
          </cell>
          <cell r="E1560">
            <v>2708.46</v>
          </cell>
          <cell r="F1560">
            <v>61</v>
          </cell>
          <cell r="G1560">
            <v>2708.46</v>
          </cell>
          <cell r="I1560" t="str">
            <v>Новиков Г.А.</v>
          </cell>
          <cell r="J1560" t="str">
            <v>сдан в аренду</v>
          </cell>
          <cell r="K1560">
            <v>1</v>
          </cell>
          <cell r="L1560">
            <v>2708.46</v>
          </cell>
          <cell r="M1560">
            <v>61</v>
          </cell>
          <cell r="N1560">
            <v>44.400983606557375</v>
          </cell>
          <cell r="O1560">
            <v>3.11</v>
          </cell>
          <cell r="P1560">
            <v>3.11</v>
          </cell>
          <cell r="R1560" t="str">
            <v>забаланс</v>
          </cell>
          <cell r="S1560">
            <v>3.11</v>
          </cell>
        </row>
        <row r="1561">
          <cell r="D1561" t="str">
            <v>103040103</v>
          </cell>
          <cell r="E1561">
            <v>5075.42</v>
          </cell>
          <cell r="F1561">
            <v>61</v>
          </cell>
          <cell r="G1561">
            <v>5075.42</v>
          </cell>
          <cell r="I1561" t="str">
            <v>Новиков Г.А.</v>
          </cell>
          <cell r="J1561" t="str">
            <v>сдан в аренду</v>
          </cell>
          <cell r="K1561">
            <v>1</v>
          </cell>
          <cell r="L1561">
            <v>5075.42</v>
          </cell>
          <cell r="M1561">
            <v>61</v>
          </cell>
          <cell r="N1561">
            <v>83.203606557377057</v>
          </cell>
          <cell r="O1561">
            <v>5.82</v>
          </cell>
          <cell r="P1561">
            <v>5.82</v>
          </cell>
          <cell r="R1561" t="str">
            <v>забаланс</v>
          </cell>
          <cell r="S1561">
            <v>5.82</v>
          </cell>
        </row>
        <row r="1562">
          <cell r="D1562" t="str">
            <v>103054583</v>
          </cell>
          <cell r="E1562">
            <v>8234.57</v>
          </cell>
          <cell r="F1562">
            <v>37</v>
          </cell>
          <cell r="G1562">
            <v>8234.57</v>
          </cell>
          <cell r="I1562" t="str">
            <v>Новиков Г.А.</v>
          </cell>
          <cell r="J1562" t="str">
            <v>сдан в аренду</v>
          </cell>
          <cell r="K1562">
            <v>1</v>
          </cell>
          <cell r="L1562">
            <v>8234.57</v>
          </cell>
          <cell r="M1562">
            <v>37</v>
          </cell>
          <cell r="N1562">
            <v>222.55594594594595</v>
          </cell>
          <cell r="O1562">
            <v>15.58</v>
          </cell>
          <cell r="P1562">
            <v>15.58</v>
          </cell>
          <cell r="R1562" t="str">
            <v>забаланс</v>
          </cell>
          <cell r="S1562">
            <v>15.58</v>
          </cell>
        </row>
        <row r="1563">
          <cell r="D1563" t="str">
            <v>103054584</v>
          </cell>
          <cell r="E1563">
            <v>8234.57</v>
          </cell>
          <cell r="F1563">
            <v>37</v>
          </cell>
          <cell r="G1563">
            <v>8234.57</v>
          </cell>
          <cell r="I1563" t="str">
            <v>Новиков Г.А.</v>
          </cell>
          <cell r="J1563" t="str">
            <v>сдан в аренду</v>
          </cell>
          <cell r="K1563">
            <v>1</v>
          </cell>
          <cell r="L1563">
            <v>8234.57</v>
          </cell>
          <cell r="M1563">
            <v>37</v>
          </cell>
          <cell r="N1563">
            <v>222.55594594594595</v>
          </cell>
          <cell r="O1563">
            <v>15.58</v>
          </cell>
          <cell r="P1563">
            <v>15.58</v>
          </cell>
          <cell r="R1563" t="str">
            <v>забаланс</v>
          </cell>
          <cell r="S1563">
            <v>15.58</v>
          </cell>
        </row>
        <row r="1564">
          <cell r="D1564" t="str">
            <v>103054585</v>
          </cell>
          <cell r="E1564">
            <v>8234.57</v>
          </cell>
          <cell r="F1564">
            <v>37</v>
          </cell>
          <cell r="G1564">
            <v>8234.57</v>
          </cell>
          <cell r="I1564" t="str">
            <v>Новиков Г.А.</v>
          </cell>
          <cell r="J1564" t="str">
            <v>сдан в аренду</v>
          </cell>
          <cell r="K1564">
            <v>1</v>
          </cell>
          <cell r="L1564">
            <v>8234.57</v>
          </cell>
          <cell r="M1564">
            <v>37</v>
          </cell>
          <cell r="N1564">
            <v>222.55594594594595</v>
          </cell>
          <cell r="O1564">
            <v>15.58</v>
          </cell>
          <cell r="P1564">
            <v>15.58</v>
          </cell>
          <cell r="R1564" t="str">
            <v>забаланс</v>
          </cell>
          <cell r="S1564">
            <v>15.58</v>
          </cell>
        </row>
        <row r="1565">
          <cell r="D1565" t="str">
            <v>103054586</v>
          </cell>
          <cell r="E1565">
            <v>8234.57</v>
          </cell>
          <cell r="F1565">
            <v>37</v>
          </cell>
          <cell r="G1565">
            <v>8234.57</v>
          </cell>
          <cell r="I1565" t="str">
            <v>Новиков Г.А.</v>
          </cell>
          <cell r="J1565" t="str">
            <v>сдан в аренду</v>
          </cell>
          <cell r="K1565">
            <v>1</v>
          </cell>
          <cell r="L1565">
            <v>8234.57</v>
          </cell>
          <cell r="M1565">
            <v>37</v>
          </cell>
          <cell r="N1565">
            <v>222.55594594594595</v>
          </cell>
          <cell r="O1565">
            <v>15.58</v>
          </cell>
          <cell r="P1565">
            <v>15.58</v>
          </cell>
          <cell r="R1565" t="str">
            <v>забаланс</v>
          </cell>
          <cell r="S1565">
            <v>15.58</v>
          </cell>
        </row>
        <row r="1566">
          <cell r="D1566" t="str">
            <v>103054587</v>
          </cell>
          <cell r="E1566">
            <v>8234.57</v>
          </cell>
          <cell r="F1566">
            <v>37</v>
          </cell>
          <cell r="G1566">
            <v>8234.57</v>
          </cell>
          <cell r="I1566" t="str">
            <v>Новиков Г.А.</v>
          </cell>
          <cell r="J1566" t="str">
            <v>сдан в аренду</v>
          </cell>
          <cell r="K1566">
            <v>1</v>
          </cell>
          <cell r="L1566">
            <v>8234.57</v>
          </cell>
          <cell r="M1566">
            <v>37</v>
          </cell>
          <cell r="N1566">
            <v>222.55594594594595</v>
          </cell>
          <cell r="O1566">
            <v>15.58</v>
          </cell>
          <cell r="P1566">
            <v>15.58</v>
          </cell>
          <cell r="R1566" t="str">
            <v>забаланс</v>
          </cell>
          <cell r="S1566">
            <v>15.58</v>
          </cell>
        </row>
        <row r="1567">
          <cell r="D1567" t="str">
            <v>103054591</v>
          </cell>
          <cell r="E1567">
            <v>8234.57</v>
          </cell>
          <cell r="F1567">
            <v>37</v>
          </cell>
          <cell r="G1567">
            <v>8234.57</v>
          </cell>
          <cell r="I1567" t="str">
            <v>Новиков Г.А.</v>
          </cell>
          <cell r="J1567" t="str">
            <v>сдан в аренду</v>
          </cell>
          <cell r="K1567">
            <v>1</v>
          </cell>
          <cell r="L1567">
            <v>8234.57</v>
          </cell>
          <cell r="M1567">
            <v>37</v>
          </cell>
          <cell r="N1567">
            <v>222.55594594594595</v>
          </cell>
          <cell r="O1567">
            <v>15.58</v>
          </cell>
          <cell r="P1567">
            <v>15.58</v>
          </cell>
          <cell r="R1567" t="str">
            <v>забаланс</v>
          </cell>
          <cell r="S1567">
            <v>15.58</v>
          </cell>
        </row>
        <row r="1568">
          <cell r="D1568" t="str">
            <v>103054592</v>
          </cell>
          <cell r="E1568">
            <v>8234.57</v>
          </cell>
          <cell r="F1568">
            <v>37</v>
          </cell>
          <cell r="G1568">
            <v>8234.57</v>
          </cell>
          <cell r="I1568" t="str">
            <v>Новиков Г.А.</v>
          </cell>
          <cell r="J1568" t="str">
            <v>сдан в аренду</v>
          </cell>
          <cell r="K1568">
            <v>1</v>
          </cell>
          <cell r="L1568">
            <v>8234.57</v>
          </cell>
          <cell r="M1568">
            <v>37</v>
          </cell>
          <cell r="N1568">
            <v>222.55594594594595</v>
          </cell>
          <cell r="O1568">
            <v>15.58</v>
          </cell>
          <cell r="P1568">
            <v>15.58</v>
          </cell>
          <cell r="R1568" t="str">
            <v>забаланс</v>
          </cell>
          <cell r="S1568">
            <v>15.58</v>
          </cell>
        </row>
        <row r="1569">
          <cell r="D1569" t="str">
            <v>103054593</v>
          </cell>
          <cell r="E1569">
            <v>8234.57</v>
          </cell>
          <cell r="F1569">
            <v>37</v>
          </cell>
          <cell r="G1569">
            <v>8234.57</v>
          </cell>
          <cell r="I1569" t="str">
            <v>Новиков Г.А.</v>
          </cell>
          <cell r="J1569" t="str">
            <v>сдан в аренду</v>
          </cell>
          <cell r="K1569">
            <v>1</v>
          </cell>
          <cell r="L1569">
            <v>8234.57</v>
          </cell>
          <cell r="M1569">
            <v>37</v>
          </cell>
          <cell r="N1569">
            <v>222.55594594594595</v>
          </cell>
          <cell r="O1569">
            <v>15.58</v>
          </cell>
          <cell r="P1569">
            <v>15.58</v>
          </cell>
          <cell r="R1569" t="str">
            <v>забаланс</v>
          </cell>
          <cell r="S1569">
            <v>15.58</v>
          </cell>
        </row>
        <row r="1570">
          <cell r="D1570" t="str">
            <v>103054842</v>
          </cell>
          <cell r="E1570">
            <v>2200.8000000000002</v>
          </cell>
          <cell r="F1570">
            <v>61</v>
          </cell>
          <cell r="G1570">
            <v>2200.8000000000002</v>
          </cell>
          <cell r="I1570" t="str">
            <v>Новиков Г.А.</v>
          </cell>
          <cell r="J1570" t="str">
            <v>сдан в аренду</v>
          </cell>
          <cell r="K1570">
            <v>1</v>
          </cell>
          <cell r="L1570">
            <v>2200.8000000000002</v>
          </cell>
          <cell r="M1570">
            <v>61</v>
          </cell>
          <cell r="N1570">
            <v>36.07868852459017</v>
          </cell>
          <cell r="O1570">
            <v>2.5299999999999998</v>
          </cell>
          <cell r="P1570">
            <v>2.5299999999999998</v>
          </cell>
          <cell r="R1570" t="str">
            <v>забаланс</v>
          </cell>
          <cell r="S1570">
            <v>2.5299999999999998</v>
          </cell>
        </row>
        <row r="1571">
          <cell r="D1571" t="str">
            <v>103054850</v>
          </cell>
          <cell r="E1571">
            <v>2200.8000000000002</v>
          </cell>
          <cell r="F1571">
            <v>61</v>
          </cell>
          <cell r="G1571">
            <v>2200.8000000000002</v>
          </cell>
          <cell r="I1571" t="str">
            <v>Новиков Г.А.</v>
          </cell>
          <cell r="J1571" t="str">
            <v>сдан в аренду</v>
          </cell>
          <cell r="K1571">
            <v>1</v>
          </cell>
          <cell r="L1571">
            <v>2200.8000000000002</v>
          </cell>
          <cell r="M1571">
            <v>61</v>
          </cell>
          <cell r="N1571">
            <v>36.07868852459017</v>
          </cell>
          <cell r="O1571">
            <v>2.5299999999999998</v>
          </cell>
          <cell r="P1571">
            <v>2.5299999999999998</v>
          </cell>
          <cell r="R1571" t="str">
            <v>забаланс</v>
          </cell>
          <cell r="S1571">
            <v>2.5299999999999998</v>
          </cell>
        </row>
        <row r="1572">
          <cell r="D1572" t="str">
            <v>103054851</v>
          </cell>
          <cell r="E1572">
            <v>2200.8000000000002</v>
          </cell>
          <cell r="F1572">
            <v>61</v>
          </cell>
          <cell r="G1572">
            <v>2200.8000000000002</v>
          </cell>
          <cell r="I1572" t="str">
            <v>Новиков Г.А.</v>
          </cell>
          <cell r="J1572" t="str">
            <v>сдан в аренду</v>
          </cell>
          <cell r="K1572">
            <v>1</v>
          </cell>
          <cell r="L1572">
            <v>2200.8000000000002</v>
          </cell>
          <cell r="M1572">
            <v>61</v>
          </cell>
          <cell r="N1572">
            <v>36.07868852459017</v>
          </cell>
          <cell r="O1572">
            <v>2.5299999999999998</v>
          </cell>
          <cell r="P1572">
            <v>2.5299999999999998</v>
          </cell>
          <cell r="R1572" t="str">
            <v>забаланс</v>
          </cell>
          <cell r="S1572">
            <v>2.5299999999999998</v>
          </cell>
        </row>
        <row r="1573">
          <cell r="D1573" t="str">
            <v>103054857</v>
          </cell>
          <cell r="E1573">
            <v>1509.36</v>
          </cell>
          <cell r="F1573">
            <v>61</v>
          </cell>
          <cell r="G1573">
            <v>1509.36</v>
          </cell>
          <cell r="I1573" t="str">
            <v>Новиков Г.А.</v>
          </cell>
          <cell r="J1573" t="str">
            <v>сдан в аренду</v>
          </cell>
          <cell r="K1573">
            <v>1</v>
          </cell>
          <cell r="L1573">
            <v>1509.36</v>
          </cell>
          <cell r="M1573">
            <v>61</v>
          </cell>
          <cell r="N1573">
            <v>24.743606557377049</v>
          </cell>
          <cell r="O1573">
            <v>1.73</v>
          </cell>
          <cell r="P1573">
            <v>1.73</v>
          </cell>
          <cell r="R1573" t="str">
            <v>забаланс</v>
          </cell>
          <cell r="S1573">
            <v>1.73</v>
          </cell>
        </row>
        <row r="1574">
          <cell r="D1574" t="str">
            <v>103054858</v>
          </cell>
          <cell r="E1574">
            <v>1509.36</v>
          </cell>
          <cell r="F1574">
            <v>61</v>
          </cell>
          <cell r="G1574">
            <v>1509.36</v>
          </cell>
          <cell r="I1574" t="str">
            <v>Новиков Г.А.</v>
          </cell>
          <cell r="J1574" t="str">
            <v>сдан в аренду</v>
          </cell>
          <cell r="K1574">
            <v>1</v>
          </cell>
          <cell r="L1574">
            <v>1509.36</v>
          </cell>
          <cell r="M1574">
            <v>61</v>
          </cell>
          <cell r="N1574">
            <v>24.743606557377049</v>
          </cell>
          <cell r="O1574">
            <v>1.73</v>
          </cell>
          <cell r="P1574">
            <v>1.73</v>
          </cell>
          <cell r="R1574" t="str">
            <v>забаланс</v>
          </cell>
          <cell r="S1574">
            <v>1.73</v>
          </cell>
        </row>
        <row r="1575">
          <cell r="D1575" t="str">
            <v>103054859</v>
          </cell>
          <cell r="E1575">
            <v>1509.36</v>
          </cell>
          <cell r="F1575">
            <v>61</v>
          </cell>
          <cell r="G1575">
            <v>1509.36</v>
          </cell>
          <cell r="I1575" t="str">
            <v>Новиков Г.А.</v>
          </cell>
          <cell r="J1575" t="str">
            <v>сдан в аренду</v>
          </cell>
          <cell r="K1575">
            <v>1</v>
          </cell>
          <cell r="L1575">
            <v>1509.36</v>
          </cell>
          <cell r="M1575">
            <v>61</v>
          </cell>
          <cell r="N1575">
            <v>24.743606557377049</v>
          </cell>
          <cell r="O1575">
            <v>1.73</v>
          </cell>
          <cell r="P1575">
            <v>1.73</v>
          </cell>
          <cell r="R1575" t="str">
            <v>забаланс</v>
          </cell>
          <cell r="S1575">
            <v>1.73</v>
          </cell>
        </row>
        <row r="1576">
          <cell r="D1576" t="str">
            <v>103152344</v>
          </cell>
          <cell r="E1576">
            <v>8542.3700000000008</v>
          </cell>
          <cell r="F1576">
            <v>61</v>
          </cell>
          <cell r="G1576">
            <v>8542.3700000000008</v>
          </cell>
          <cell r="I1576" t="str">
            <v>Новиков Г.А.</v>
          </cell>
          <cell r="J1576" t="str">
            <v>сдан в аренду</v>
          </cell>
          <cell r="K1576">
            <v>1</v>
          </cell>
          <cell r="L1576">
            <v>8542.3700000000008</v>
          </cell>
          <cell r="M1576">
            <v>61</v>
          </cell>
          <cell r="N1576">
            <v>140.0388524590164</v>
          </cell>
          <cell r="O1576">
            <v>9.8000000000000007</v>
          </cell>
          <cell r="P1576">
            <v>9.8000000000000007</v>
          </cell>
          <cell r="R1576" t="str">
            <v>забаланс</v>
          </cell>
          <cell r="S1576">
            <v>9.8000000000000007</v>
          </cell>
        </row>
        <row r="1577">
          <cell r="D1577">
            <v>103157857</v>
          </cell>
          <cell r="E1577">
            <v>2677.97</v>
          </cell>
          <cell r="F1577">
            <v>61</v>
          </cell>
          <cell r="G1577">
            <v>2677.97</v>
          </cell>
          <cell r="I1577" t="str">
            <v>Новиков Г.А.</v>
          </cell>
          <cell r="J1577" t="str">
            <v>сдан в аренду</v>
          </cell>
          <cell r="K1577">
            <v>1</v>
          </cell>
          <cell r="L1577">
            <v>2677.97</v>
          </cell>
          <cell r="M1577">
            <v>61</v>
          </cell>
          <cell r="N1577">
            <v>43.901147540983601</v>
          </cell>
          <cell r="O1577">
            <v>3.07</v>
          </cell>
          <cell r="P1577">
            <v>3.07</v>
          </cell>
          <cell r="R1577" t="str">
            <v>забаланс</v>
          </cell>
          <cell r="S1577">
            <v>3.07</v>
          </cell>
        </row>
        <row r="1578">
          <cell r="D1578">
            <v>103157858</v>
          </cell>
          <cell r="E1578">
            <v>2677.97</v>
          </cell>
          <cell r="F1578">
            <v>61</v>
          </cell>
          <cell r="G1578">
            <v>2677.97</v>
          </cell>
          <cell r="I1578" t="str">
            <v>Новиков Г.А.</v>
          </cell>
          <cell r="J1578" t="str">
            <v>сдан в аренду</v>
          </cell>
          <cell r="K1578">
            <v>1</v>
          </cell>
          <cell r="L1578">
            <v>2677.97</v>
          </cell>
          <cell r="M1578">
            <v>61</v>
          </cell>
          <cell r="N1578">
            <v>43.901147540983601</v>
          </cell>
          <cell r="O1578">
            <v>3.07</v>
          </cell>
          <cell r="P1578">
            <v>3.07</v>
          </cell>
          <cell r="R1578" t="str">
            <v>забаланс</v>
          </cell>
          <cell r="S1578">
            <v>3.07</v>
          </cell>
        </row>
        <row r="1579">
          <cell r="D1579">
            <v>103157855</v>
          </cell>
          <cell r="E1579">
            <v>2677.97</v>
          </cell>
          <cell r="F1579">
            <v>61</v>
          </cell>
          <cell r="G1579">
            <v>2677.97</v>
          </cell>
          <cell r="I1579" t="str">
            <v>Новиков Г.А.</v>
          </cell>
          <cell r="J1579" t="str">
            <v>сдан в аренду</v>
          </cell>
          <cell r="K1579">
            <v>1</v>
          </cell>
          <cell r="L1579">
            <v>2677.97</v>
          </cell>
          <cell r="M1579">
            <v>61</v>
          </cell>
          <cell r="N1579">
            <v>43.901147540983601</v>
          </cell>
          <cell r="O1579">
            <v>3.07</v>
          </cell>
          <cell r="P1579">
            <v>3.07</v>
          </cell>
          <cell r="R1579" t="str">
            <v>забаланс</v>
          </cell>
          <cell r="S1579">
            <v>3.07</v>
          </cell>
        </row>
        <row r="1580">
          <cell r="D1580">
            <v>103157859</v>
          </cell>
          <cell r="E1580">
            <v>1838.98</v>
          </cell>
          <cell r="F1580">
            <v>61</v>
          </cell>
          <cell r="G1580">
            <v>1838.98</v>
          </cell>
          <cell r="I1580" t="str">
            <v>Новиков Г.А.</v>
          </cell>
          <cell r="J1580" t="str">
            <v>сдан в аренду</v>
          </cell>
          <cell r="K1580">
            <v>1</v>
          </cell>
          <cell r="L1580">
            <v>1838.98</v>
          </cell>
          <cell r="M1580">
            <v>61</v>
          </cell>
          <cell r="N1580">
            <v>30.147213114754098</v>
          </cell>
          <cell r="O1580">
            <v>2.11</v>
          </cell>
          <cell r="P1580">
            <v>2.11</v>
          </cell>
          <cell r="R1580" t="str">
            <v>забаланс</v>
          </cell>
          <cell r="S1580">
            <v>2.11</v>
          </cell>
        </row>
        <row r="1581">
          <cell r="D1581">
            <v>103157860</v>
          </cell>
          <cell r="E1581">
            <v>1838.98</v>
          </cell>
          <cell r="F1581">
            <v>61</v>
          </cell>
          <cell r="G1581">
            <v>1838.98</v>
          </cell>
          <cell r="I1581" t="str">
            <v>Новиков Г.А.</v>
          </cell>
          <cell r="J1581" t="str">
            <v>сдан в аренду</v>
          </cell>
          <cell r="K1581">
            <v>1</v>
          </cell>
          <cell r="L1581">
            <v>1838.98</v>
          </cell>
          <cell r="M1581">
            <v>61</v>
          </cell>
          <cell r="N1581">
            <v>30.147213114754098</v>
          </cell>
          <cell r="O1581">
            <v>2.11</v>
          </cell>
          <cell r="P1581">
            <v>2.11</v>
          </cell>
          <cell r="R1581" t="str">
            <v>забаланс</v>
          </cell>
          <cell r="S1581">
            <v>2.11</v>
          </cell>
        </row>
        <row r="1582">
          <cell r="D1582">
            <v>103157856</v>
          </cell>
          <cell r="E1582">
            <v>1838.98</v>
          </cell>
          <cell r="F1582">
            <v>61</v>
          </cell>
          <cell r="G1582">
            <v>1838.98</v>
          </cell>
          <cell r="I1582" t="str">
            <v>Новиков Г.А.</v>
          </cell>
          <cell r="J1582" t="str">
            <v>сдан в аренду</v>
          </cell>
          <cell r="K1582">
            <v>1</v>
          </cell>
          <cell r="L1582">
            <v>1838.98</v>
          </cell>
          <cell r="M1582">
            <v>61</v>
          </cell>
          <cell r="N1582">
            <v>30.147213114754098</v>
          </cell>
          <cell r="O1582">
            <v>2.11</v>
          </cell>
          <cell r="P1582">
            <v>2.11</v>
          </cell>
          <cell r="R1582" t="str">
            <v>забаланс</v>
          </cell>
          <cell r="S1582">
            <v>2.11</v>
          </cell>
        </row>
        <row r="1583">
          <cell r="D1583">
            <v>102841859</v>
          </cell>
          <cell r="E1583">
            <v>2549.98</v>
          </cell>
          <cell r="F1583">
            <v>61</v>
          </cell>
          <cell r="G1583">
            <v>2549.98</v>
          </cell>
          <cell r="J1583" t="str">
            <v>сдан в аренду</v>
          </cell>
          <cell r="K1583">
            <v>1</v>
          </cell>
          <cell r="L1583">
            <v>2549.98</v>
          </cell>
          <cell r="M1583">
            <v>61</v>
          </cell>
          <cell r="N1583">
            <v>41.802950819672134</v>
          </cell>
          <cell r="O1583">
            <v>2.93</v>
          </cell>
          <cell r="P1583">
            <v>2.93</v>
          </cell>
          <cell r="R1583" t="str">
            <v>забаланс</v>
          </cell>
          <cell r="S1583">
            <v>2.93</v>
          </cell>
        </row>
        <row r="1584">
          <cell r="D1584">
            <v>102957964</v>
          </cell>
          <cell r="E1584">
            <v>33459</v>
          </cell>
          <cell r="F1584">
            <v>13</v>
          </cell>
          <cell r="G1584">
            <v>33459</v>
          </cell>
          <cell r="J1584" t="str">
            <v>сдан в аренду</v>
          </cell>
          <cell r="K1584">
            <v>1</v>
          </cell>
          <cell r="L1584">
            <v>33459</v>
          </cell>
          <cell r="M1584">
            <v>13</v>
          </cell>
          <cell r="N1584">
            <v>2573.7692307692309</v>
          </cell>
          <cell r="O1584">
            <v>180.16</v>
          </cell>
          <cell r="P1584">
            <v>180.16</v>
          </cell>
          <cell r="R1584" t="str">
            <v>забаланс</v>
          </cell>
          <cell r="S1584">
            <v>180.16</v>
          </cell>
        </row>
        <row r="1585">
          <cell r="D1585">
            <v>102957963</v>
          </cell>
          <cell r="E1585">
            <v>33459</v>
          </cell>
          <cell r="F1585">
            <v>13</v>
          </cell>
          <cell r="G1585">
            <v>33459</v>
          </cell>
          <cell r="J1585" t="str">
            <v>сдан в аренду</v>
          </cell>
          <cell r="K1585">
            <v>1</v>
          </cell>
          <cell r="L1585">
            <v>33459</v>
          </cell>
          <cell r="M1585">
            <v>13</v>
          </cell>
          <cell r="N1585">
            <v>2573.7692307692309</v>
          </cell>
          <cell r="O1585">
            <v>180.16</v>
          </cell>
          <cell r="P1585">
            <v>180.16</v>
          </cell>
          <cell r="R1585" t="str">
            <v>забаланс</v>
          </cell>
          <cell r="S1585">
            <v>180.16</v>
          </cell>
        </row>
        <row r="1586">
          <cell r="D1586">
            <v>102842146</v>
          </cell>
          <cell r="E1586">
            <v>2860.94</v>
          </cell>
          <cell r="F1586">
            <v>61</v>
          </cell>
          <cell r="G1586">
            <v>2860.94</v>
          </cell>
          <cell r="J1586" t="str">
            <v>сдан в аренду</v>
          </cell>
          <cell r="K1586">
            <v>1</v>
          </cell>
          <cell r="L1586">
            <v>2860.94</v>
          </cell>
          <cell r="M1586">
            <v>61</v>
          </cell>
          <cell r="N1586">
            <v>46.900655737704916</v>
          </cell>
          <cell r="O1586">
            <v>3.28</v>
          </cell>
          <cell r="P1586">
            <v>3.28</v>
          </cell>
          <cell r="R1586" t="str">
            <v>забаланс</v>
          </cell>
          <cell r="S1586">
            <v>3.28</v>
          </cell>
        </row>
        <row r="1587">
          <cell r="D1587">
            <v>102842145</v>
          </cell>
          <cell r="E1587">
            <v>634.32000000000005</v>
          </cell>
          <cell r="F1587">
            <v>61</v>
          </cell>
          <cell r="G1587">
            <v>634.32000000000005</v>
          </cell>
          <cell r="J1587" t="str">
            <v>сдан в аренду</v>
          </cell>
          <cell r="K1587">
            <v>1</v>
          </cell>
          <cell r="L1587">
            <v>634.32000000000005</v>
          </cell>
          <cell r="M1587">
            <v>61</v>
          </cell>
          <cell r="N1587">
            <v>10.398688524590165</v>
          </cell>
          <cell r="O1587">
            <v>0.73</v>
          </cell>
          <cell r="P1587">
            <v>0.73</v>
          </cell>
          <cell r="R1587" t="str">
            <v>забаланс</v>
          </cell>
          <cell r="S1587">
            <v>0.73</v>
          </cell>
        </row>
        <row r="1588">
          <cell r="D1588">
            <v>102842151</v>
          </cell>
          <cell r="E1588">
            <v>634.32000000000005</v>
          </cell>
          <cell r="F1588">
            <v>61</v>
          </cell>
          <cell r="G1588">
            <v>634.32000000000005</v>
          </cell>
          <cell r="J1588" t="str">
            <v>сдан в аренду</v>
          </cell>
          <cell r="K1588">
            <v>1</v>
          </cell>
          <cell r="L1588">
            <v>634.32000000000005</v>
          </cell>
          <cell r="M1588">
            <v>61</v>
          </cell>
          <cell r="N1588">
            <v>10.398688524590165</v>
          </cell>
          <cell r="O1588">
            <v>0.73</v>
          </cell>
          <cell r="P1588">
            <v>0.73</v>
          </cell>
          <cell r="R1588" t="str">
            <v>забаланс</v>
          </cell>
          <cell r="S1588">
            <v>0.73</v>
          </cell>
        </row>
        <row r="1589">
          <cell r="D1589">
            <v>102842150</v>
          </cell>
          <cell r="E1589">
            <v>634.32000000000005</v>
          </cell>
          <cell r="F1589">
            <v>61</v>
          </cell>
          <cell r="G1589">
            <v>634.32000000000005</v>
          </cell>
          <cell r="J1589" t="str">
            <v>сдан в аренду</v>
          </cell>
          <cell r="K1589">
            <v>1</v>
          </cell>
          <cell r="L1589">
            <v>634.32000000000005</v>
          </cell>
          <cell r="M1589">
            <v>61</v>
          </cell>
          <cell r="N1589">
            <v>10.398688524590165</v>
          </cell>
          <cell r="O1589">
            <v>0.73</v>
          </cell>
          <cell r="P1589">
            <v>0.73</v>
          </cell>
          <cell r="R1589" t="str">
            <v>забаланс</v>
          </cell>
          <cell r="S1589">
            <v>0.73</v>
          </cell>
        </row>
        <row r="1590">
          <cell r="D1590">
            <v>102842149</v>
          </cell>
          <cell r="E1590">
            <v>634.32000000000005</v>
          </cell>
          <cell r="F1590">
            <v>61</v>
          </cell>
          <cell r="G1590">
            <v>634.32000000000005</v>
          </cell>
          <cell r="J1590" t="str">
            <v>сдан в аренду</v>
          </cell>
          <cell r="K1590">
            <v>1</v>
          </cell>
          <cell r="L1590">
            <v>634.32000000000005</v>
          </cell>
          <cell r="M1590">
            <v>61</v>
          </cell>
          <cell r="N1590">
            <v>10.398688524590165</v>
          </cell>
          <cell r="O1590">
            <v>0.73</v>
          </cell>
          <cell r="P1590">
            <v>0.73</v>
          </cell>
          <cell r="R1590" t="str">
            <v>забаланс</v>
          </cell>
          <cell r="S1590">
            <v>0.73</v>
          </cell>
        </row>
        <row r="1591">
          <cell r="D1591">
            <v>102842148</v>
          </cell>
          <cell r="E1591">
            <v>634.32000000000005</v>
          </cell>
          <cell r="F1591">
            <v>61</v>
          </cell>
          <cell r="G1591">
            <v>634.32000000000005</v>
          </cell>
          <cell r="J1591" t="str">
            <v>сдан в аренду</v>
          </cell>
          <cell r="K1591">
            <v>1</v>
          </cell>
          <cell r="L1591">
            <v>634.32000000000005</v>
          </cell>
          <cell r="M1591">
            <v>61</v>
          </cell>
          <cell r="N1591">
            <v>10.398688524590165</v>
          </cell>
          <cell r="O1591">
            <v>0.73</v>
          </cell>
          <cell r="P1591">
            <v>0.73</v>
          </cell>
          <cell r="R1591" t="str">
            <v>забаланс</v>
          </cell>
          <cell r="S1591">
            <v>0.73</v>
          </cell>
        </row>
        <row r="1592">
          <cell r="D1592">
            <v>102842147</v>
          </cell>
          <cell r="E1592">
            <v>634.32000000000005</v>
          </cell>
          <cell r="F1592">
            <v>61</v>
          </cell>
          <cell r="G1592">
            <v>634.32000000000005</v>
          </cell>
          <cell r="J1592" t="str">
            <v>сдан в аренду</v>
          </cell>
          <cell r="K1592">
            <v>1</v>
          </cell>
          <cell r="L1592">
            <v>634.32000000000005</v>
          </cell>
          <cell r="M1592">
            <v>61</v>
          </cell>
          <cell r="N1592">
            <v>10.398688524590165</v>
          </cell>
          <cell r="O1592">
            <v>0.73</v>
          </cell>
          <cell r="P1592">
            <v>0.73</v>
          </cell>
          <cell r="R1592" t="str">
            <v>забаланс</v>
          </cell>
          <cell r="S1592">
            <v>0.73</v>
          </cell>
        </row>
        <row r="1593">
          <cell r="D1593">
            <v>102842155</v>
          </cell>
          <cell r="E1593">
            <v>634.32000000000005</v>
          </cell>
          <cell r="F1593">
            <v>61</v>
          </cell>
          <cell r="G1593">
            <v>634.32000000000005</v>
          </cell>
          <cell r="J1593" t="str">
            <v>сдан в аренду</v>
          </cell>
          <cell r="K1593">
            <v>1</v>
          </cell>
          <cell r="L1593">
            <v>634.32000000000005</v>
          </cell>
          <cell r="M1593">
            <v>61</v>
          </cell>
          <cell r="N1593">
            <v>10.398688524590165</v>
          </cell>
          <cell r="O1593">
            <v>0.73</v>
          </cell>
          <cell r="P1593">
            <v>0.73</v>
          </cell>
          <cell r="R1593" t="str">
            <v>забаланс</v>
          </cell>
          <cell r="S1593">
            <v>0.73</v>
          </cell>
        </row>
        <row r="1594">
          <cell r="D1594">
            <v>102842154</v>
          </cell>
          <cell r="E1594">
            <v>634.33000000000004</v>
          </cell>
          <cell r="F1594">
            <v>61</v>
          </cell>
          <cell r="G1594">
            <v>634.33000000000004</v>
          </cell>
          <cell r="J1594" t="str">
            <v>сдан в аренду</v>
          </cell>
          <cell r="K1594">
            <v>1</v>
          </cell>
          <cell r="L1594">
            <v>634.33000000000004</v>
          </cell>
          <cell r="M1594">
            <v>61</v>
          </cell>
          <cell r="N1594">
            <v>10.398852459016394</v>
          </cell>
          <cell r="O1594">
            <v>0.73</v>
          </cell>
          <cell r="P1594">
            <v>0.73</v>
          </cell>
          <cell r="R1594" t="str">
            <v>забаланс</v>
          </cell>
          <cell r="S1594">
            <v>0.73</v>
          </cell>
        </row>
        <row r="1595">
          <cell r="D1595">
            <v>102842153</v>
          </cell>
          <cell r="E1595">
            <v>634.32000000000005</v>
          </cell>
          <cell r="F1595">
            <v>61</v>
          </cell>
          <cell r="G1595">
            <v>634.32000000000005</v>
          </cell>
          <cell r="J1595" t="str">
            <v>сдан в аренду</v>
          </cell>
          <cell r="K1595">
            <v>1</v>
          </cell>
          <cell r="L1595">
            <v>634.32000000000005</v>
          </cell>
          <cell r="M1595">
            <v>61</v>
          </cell>
          <cell r="N1595">
            <v>10.398688524590165</v>
          </cell>
          <cell r="O1595">
            <v>0.73</v>
          </cell>
          <cell r="P1595">
            <v>0.73</v>
          </cell>
          <cell r="R1595" t="str">
            <v>забаланс</v>
          </cell>
          <cell r="S1595">
            <v>0.73</v>
          </cell>
        </row>
        <row r="1596">
          <cell r="D1596">
            <v>102842152</v>
          </cell>
          <cell r="E1596">
            <v>634.33000000000004</v>
          </cell>
          <cell r="F1596">
            <v>61</v>
          </cell>
          <cell r="G1596">
            <v>634.33000000000004</v>
          </cell>
          <cell r="J1596" t="str">
            <v>сдан в аренду</v>
          </cell>
          <cell r="K1596">
            <v>1</v>
          </cell>
          <cell r="L1596">
            <v>634.33000000000004</v>
          </cell>
          <cell r="M1596">
            <v>61</v>
          </cell>
          <cell r="N1596">
            <v>10.398852459016394</v>
          </cell>
          <cell r="O1596">
            <v>0.73</v>
          </cell>
          <cell r="P1596">
            <v>0.73</v>
          </cell>
          <cell r="R1596" t="str">
            <v>забаланс</v>
          </cell>
          <cell r="S1596">
            <v>0.73</v>
          </cell>
        </row>
        <row r="1597">
          <cell r="D1597">
            <v>102867975</v>
          </cell>
          <cell r="E1597">
            <v>5593.22</v>
          </cell>
          <cell r="F1597">
            <v>13</v>
          </cell>
          <cell r="G1597">
            <v>5593.22</v>
          </cell>
          <cell r="J1597" t="str">
            <v>сдан в аренду</v>
          </cell>
          <cell r="K1597">
            <v>1</v>
          </cell>
          <cell r="L1597">
            <v>5593.22</v>
          </cell>
          <cell r="M1597">
            <v>13</v>
          </cell>
          <cell r="N1597">
            <v>430.24769230769232</v>
          </cell>
          <cell r="O1597">
            <v>30.12</v>
          </cell>
          <cell r="P1597">
            <v>30.12</v>
          </cell>
          <cell r="R1597" t="str">
            <v>забаланс</v>
          </cell>
          <cell r="S1597">
            <v>30.12</v>
          </cell>
        </row>
        <row r="1598">
          <cell r="D1598">
            <v>102867980</v>
          </cell>
          <cell r="E1598">
            <v>3830.68</v>
          </cell>
          <cell r="F1598">
            <v>61</v>
          </cell>
          <cell r="G1598">
            <v>3830.68</v>
          </cell>
          <cell r="J1598" t="str">
            <v>сдан в аренду</v>
          </cell>
          <cell r="K1598">
            <v>1</v>
          </cell>
          <cell r="L1598">
            <v>3830.68</v>
          </cell>
          <cell r="M1598">
            <v>61</v>
          </cell>
          <cell r="N1598">
            <v>62.798032786885244</v>
          </cell>
          <cell r="O1598">
            <v>4.4000000000000004</v>
          </cell>
          <cell r="P1598">
            <v>4.4000000000000004</v>
          </cell>
          <cell r="R1598" t="str">
            <v>забаланс</v>
          </cell>
          <cell r="S1598">
            <v>4.4000000000000004</v>
          </cell>
        </row>
        <row r="1599">
          <cell r="D1599">
            <v>102867979</v>
          </cell>
          <cell r="E1599">
            <v>7069.49</v>
          </cell>
          <cell r="F1599">
            <v>13</v>
          </cell>
          <cell r="G1599">
            <v>7069.49</v>
          </cell>
          <cell r="J1599" t="str">
            <v>сдан в аренду</v>
          </cell>
          <cell r="K1599">
            <v>1</v>
          </cell>
          <cell r="L1599">
            <v>7069.49</v>
          </cell>
          <cell r="M1599">
            <v>13</v>
          </cell>
          <cell r="N1599">
            <v>543.80692307692311</v>
          </cell>
          <cell r="O1599">
            <v>38.07</v>
          </cell>
          <cell r="P1599">
            <v>38.07</v>
          </cell>
          <cell r="R1599" t="str">
            <v>забаланс</v>
          </cell>
          <cell r="S1599">
            <v>38.07</v>
          </cell>
        </row>
        <row r="1600">
          <cell r="D1600">
            <v>102874756</v>
          </cell>
          <cell r="E1600">
            <v>21701.69</v>
          </cell>
          <cell r="F1600">
            <v>13</v>
          </cell>
          <cell r="G1600">
            <v>21701.69</v>
          </cell>
          <cell r="J1600" t="str">
            <v>сдан в аренду</v>
          </cell>
          <cell r="K1600">
            <v>1</v>
          </cell>
          <cell r="L1600">
            <v>21701.69</v>
          </cell>
          <cell r="M1600">
            <v>13</v>
          </cell>
          <cell r="N1600">
            <v>1669.3607692307692</v>
          </cell>
          <cell r="O1600">
            <v>116.86</v>
          </cell>
          <cell r="P1600">
            <v>116.86</v>
          </cell>
          <cell r="R1600" t="str">
            <v>забаланс</v>
          </cell>
          <cell r="S1600">
            <v>116.86</v>
          </cell>
        </row>
        <row r="1601">
          <cell r="D1601">
            <v>102873682</v>
          </cell>
          <cell r="E1601">
            <v>3928.34</v>
          </cell>
          <cell r="F1601">
            <v>37</v>
          </cell>
          <cell r="G1601">
            <v>3928.34</v>
          </cell>
          <cell r="J1601" t="str">
            <v>сдан в аренду</v>
          </cell>
          <cell r="K1601">
            <v>1</v>
          </cell>
          <cell r="L1601">
            <v>3928.34</v>
          </cell>
          <cell r="M1601">
            <v>37</v>
          </cell>
          <cell r="N1601">
            <v>106.17135135135136</v>
          </cell>
          <cell r="O1601">
            <v>7.43</v>
          </cell>
          <cell r="P1601">
            <v>7.43</v>
          </cell>
          <cell r="R1601" t="str">
            <v>забаланс</v>
          </cell>
          <cell r="S1601">
            <v>7.43</v>
          </cell>
        </row>
        <row r="1602">
          <cell r="D1602">
            <v>102873272</v>
          </cell>
          <cell r="E1602">
            <v>1590</v>
          </cell>
          <cell r="F1602">
            <v>37</v>
          </cell>
          <cell r="G1602">
            <v>1590</v>
          </cell>
          <cell r="J1602" t="str">
            <v>сдан в аренду</v>
          </cell>
          <cell r="K1602">
            <v>1</v>
          </cell>
          <cell r="L1602">
            <v>1590</v>
          </cell>
          <cell r="M1602">
            <v>37</v>
          </cell>
          <cell r="N1602">
            <v>42.972972972972975</v>
          </cell>
          <cell r="O1602">
            <v>3.01</v>
          </cell>
          <cell r="P1602">
            <v>3.01</v>
          </cell>
          <cell r="R1602" t="str">
            <v>забаланс</v>
          </cell>
          <cell r="S1602">
            <v>3.01</v>
          </cell>
        </row>
        <row r="1603">
          <cell r="D1603">
            <v>102873270</v>
          </cell>
          <cell r="E1603">
            <v>1590</v>
          </cell>
          <cell r="F1603">
            <v>37</v>
          </cell>
          <cell r="G1603">
            <v>1590</v>
          </cell>
          <cell r="J1603" t="str">
            <v>сдан в аренду</v>
          </cell>
          <cell r="K1603">
            <v>1</v>
          </cell>
          <cell r="L1603">
            <v>1590</v>
          </cell>
          <cell r="M1603">
            <v>37</v>
          </cell>
          <cell r="N1603">
            <v>42.972972972972975</v>
          </cell>
          <cell r="O1603">
            <v>3.01</v>
          </cell>
          <cell r="P1603">
            <v>3.01</v>
          </cell>
          <cell r="R1603" t="str">
            <v>забаланс</v>
          </cell>
          <cell r="S1603">
            <v>3.01</v>
          </cell>
        </row>
        <row r="1604">
          <cell r="D1604">
            <v>102867983</v>
          </cell>
          <cell r="E1604">
            <v>6041.95</v>
          </cell>
          <cell r="F1604">
            <v>61</v>
          </cell>
          <cell r="G1604">
            <v>6041.95</v>
          </cell>
          <cell r="J1604" t="str">
            <v>сдан в аренду</v>
          </cell>
          <cell r="K1604">
            <v>1</v>
          </cell>
          <cell r="L1604">
            <v>6041.95</v>
          </cell>
          <cell r="M1604">
            <v>61</v>
          </cell>
          <cell r="N1604">
            <v>99.048360655737696</v>
          </cell>
          <cell r="O1604">
            <v>6.93</v>
          </cell>
          <cell r="P1604">
            <v>6.93</v>
          </cell>
          <cell r="R1604" t="str">
            <v>забаланс</v>
          </cell>
          <cell r="S1604">
            <v>6.93</v>
          </cell>
        </row>
        <row r="1605">
          <cell r="D1605">
            <v>102874759</v>
          </cell>
          <cell r="E1605">
            <v>4480.08</v>
          </cell>
          <cell r="F1605">
            <v>12</v>
          </cell>
          <cell r="G1605">
            <v>4480.08</v>
          </cell>
          <cell r="J1605" t="str">
            <v>сдан в аренду</v>
          </cell>
          <cell r="K1605">
            <v>1</v>
          </cell>
          <cell r="L1605">
            <v>4480.08</v>
          </cell>
          <cell r="M1605">
            <v>12</v>
          </cell>
          <cell r="N1605">
            <v>373.34</v>
          </cell>
          <cell r="O1605">
            <v>26.13</v>
          </cell>
          <cell r="P1605">
            <v>26.13</v>
          </cell>
          <cell r="R1605" t="str">
            <v>забаланс</v>
          </cell>
          <cell r="S1605">
            <v>26.13</v>
          </cell>
        </row>
        <row r="1606">
          <cell r="D1606">
            <v>102924355</v>
          </cell>
          <cell r="E1606">
            <v>1605.93</v>
          </cell>
          <cell r="F1606">
            <v>25</v>
          </cell>
          <cell r="G1606">
            <v>1605.93</v>
          </cell>
          <cell r="J1606" t="str">
            <v>сдан в аренду</v>
          </cell>
          <cell r="K1606">
            <v>1</v>
          </cell>
          <cell r="L1606">
            <v>1605.93</v>
          </cell>
          <cell r="M1606">
            <v>25</v>
          </cell>
          <cell r="N1606">
            <v>64.237200000000001</v>
          </cell>
          <cell r="O1606">
            <v>4.5</v>
          </cell>
          <cell r="P1606">
            <v>4.5</v>
          </cell>
          <cell r="R1606" t="str">
            <v>забаланс</v>
          </cell>
          <cell r="S1606">
            <v>4.5</v>
          </cell>
        </row>
        <row r="1607">
          <cell r="D1607">
            <v>102886565</v>
          </cell>
          <cell r="E1607">
            <v>750</v>
          </cell>
          <cell r="F1607">
            <v>61</v>
          </cell>
          <cell r="G1607">
            <v>750</v>
          </cell>
          <cell r="J1607" t="str">
            <v>сдан в аренду</v>
          </cell>
          <cell r="K1607">
            <v>1</v>
          </cell>
          <cell r="L1607">
            <v>750</v>
          </cell>
          <cell r="M1607">
            <v>61</v>
          </cell>
          <cell r="N1607">
            <v>12.295081967213115</v>
          </cell>
          <cell r="O1607">
            <v>0.86</v>
          </cell>
          <cell r="P1607">
            <v>0.86</v>
          </cell>
          <cell r="R1607" t="str">
            <v>забаланс</v>
          </cell>
          <cell r="S1607">
            <v>0.86</v>
          </cell>
        </row>
        <row r="1608">
          <cell r="D1608">
            <v>102924356</v>
          </cell>
          <cell r="E1608">
            <v>1605.93</v>
          </cell>
          <cell r="F1608">
            <v>25</v>
          </cell>
          <cell r="G1608">
            <v>1605.93</v>
          </cell>
          <cell r="J1608" t="str">
            <v>сдан в аренду</v>
          </cell>
          <cell r="K1608">
            <v>1</v>
          </cell>
          <cell r="L1608">
            <v>1605.93</v>
          </cell>
          <cell r="M1608">
            <v>25</v>
          </cell>
          <cell r="N1608">
            <v>64.237200000000001</v>
          </cell>
          <cell r="O1608">
            <v>4.5</v>
          </cell>
          <cell r="P1608">
            <v>4.5</v>
          </cell>
          <cell r="R1608" t="str">
            <v>забаланс</v>
          </cell>
          <cell r="S1608">
            <v>4.5</v>
          </cell>
        </row>
        <row r="1609">
          <cell r="D1609">
            <v>102983928</v>
          </cell>
          <cell r="E1609">
            <v>9980.4</v>
          </cell>
          <cell r="F1609">
            <v>61</v>
          </cell>
          <cell r="G1609">
            <v>9980.4</v>
          </cell>
          <cell r="J1609" t="str">
            <v>сдан в аренду</v>
          </cell>
          <cell r="K1609">
            <v>1</v>
          </cell>
          <cell r="L1609">
            <v>9980.4</v>
          </cell>
          <cell r="M1609">
            <v>61</v>
          </cell>
          <cell r="N1609">
            <v>163.61311475409835</v>
          </cell>
          <cell r="O1609">
            <v>11.45</v>
          </cell>
          <cell r="P1609">
            <v>11.45</v>
          </cell>
          <cell r="R1609" t="str">
            <v>забаланс</v>
          </cell>
          <cell r="S1609">
            <v>11.45</v>
          </cell>
        </row>
        <row r="1610">
          <cell r="D1610">
            <v>102983927</v>
          </cell>
          <cell r="E1610">
            <v>6432.77</v>
          </cell>
          <cell r="F1610">
            <v>61</v>
          </cell>
          <cell r="G1610">
            <v>6432.77</v>
          </cell>
          <cell r="J1610" t="str">
            <v>сдан в аренду</v>
          </cell>
          <cell r="K1610">
            <v>1</v>
          </cell>
          <cell r="L1610">
            <v>6432.77</v>
          </cell>
          <cell r="M1610">
            <v>61</v>
          </cell>
          <cell r="N1610">
            <v>105.45524590163936</v>
          </cell>
          <cell r="O1610">
            <v>7.38</v>
          </cell>
          <cell r="P1610">
            <v>7.38</v>
          </cell>
          <cell r="R1610" t="str">
            <v>забаланс</v>
          </cell>
          <cell r="S1610">
            <v>7.38</v>
          </cell>
        </row>
        <row r="1611">
          <cell r="D1611">
            <v>102981630</v>
          </cell>
          <cell r="E1611">
            <v>4700</v>
          </cell>
          <cell r="F1611">
            <v>37</v>
          </cell>
          <cell r="G1611">
            <v>4700</v>
          </cell>
          <cell r="J1611" t="str">
            <v>сдан в аренду</v>
          </cell>
          <cell r="K1611">
            <v>1</v>
          </cell>
          <cell r="L1611">
            <v>4700</v>
          </cell>
          <cell r="M1611">
            <v>37</v>
          </cell>
          <cell r="N1611">
            <v>127.02702702702703</v>
          </cell>
          <cell r="O1611">
            <v>8.89</v>
          </cell>
          <cell r="P1611">
            <v>8.89</v>
          </cell>
          <cell r="R1611" t="str">
            <v>забаланс</v>
          </cell>
          <cell r="S1611">
            <v>8.89</v>
          </cell>
        </row>
        <row r="1612">
          <cell r="D1612">
            <v>102989611</v>
          </cell>
          <cell r="E1612">
            <v>4800</v>
          </cell>
          <cell r="F1612">
            <v>61</v>
          </cell>
          <cell r="G1612">
            <v>4800</v>
          </cell>
          <cell r="J1612" t="str">
            <v>сдан в аренду</v>
          </cell>
          <cell r="K1612">
            <v>1</v>
          </cell>
          <cell r="L1612">
            <v>4800</v>
          </cell>
          <cell r="M1612">
            <v>61</v>
          </cell>
          <cell r="N1612">
            <v>78.688524590163937</v>
          </cell>
          <cell r="O1612">
            <v>5.51</v>
          </cell>
          <cell r="P1612">
            <v>5.51</v>
          </cell>
          <cell r="R1612" t="str">
            <v>забаланс</v>
          </cell>
          <cell r="S1612">
            <v>5.51</v>
          </cell>
        </row>
        <row r="1613">
          <cell r="D1613">
            <v>102981632</v>
          </cell>
          <cell r="E1613">
            <v>15984</v>
          </cell>
          <cell r="F1613">
            <v>37</v>
          </cell>
          <cell r="G1613">
            <v>15984</v>
          </cell>
          <cell r="J1613" t="str">
            <v>сдан в аренду</v>
          </cell>
          <cell r="K1613">
            <v>1</v>
          </cell>
          <cell r="L1613">
            <v>15984</v>
          </cell>
          <cell r="M1613">
            <v>37</v>
          </cell>
          <cell r="N1613">
            <v>432</v>
          </cell>
          <cell r="O1613">
            <v>30.24</v>
          </cell>
          <cell r="P1613">
            <v>30.24</v>
          </cell>
          <cell r="R1613" t="str">
            <v>забаланс</v>
          </cell>
          <cell r="S1613">
            <v>30.24</v>
          </cell>
        </row>
        <row r="1614">
          <cell r="D1614">
            <v>102981634</v>
          </cell>
          <cell r="E1614">
            <v>4813</v>
          </cell>
          <cell r="F1614">
            <v>13</v>
          </cell>
          <cell r="G1614">
            <v>4813</v>
          </cell>
          <cell r="J1614" t="str">
            <v>сдан в аренду</v>
          </cell>
          <cell r="K1614">
            <v>1</v>
          </cell>
          <cell r="L1614">
            <v>4813</v>
          </cell>
          <cell r="M1614">
            <v>13</v>
          </cell>
          <cell r="N1614">
            <v>370.23076923076923</v>
          </cell>
          <cell r="O1614">
            <v>25.92</v>
          </cell>
          <cell r="P1614">
            <v>25.92</v>
          </cell>
          <cell r="R1614" t="str">
            <v>забаланс</v>
          </cell>
          <cell r="S1614">
            <v>25.92</v>
          </cell>
        </row>
        <row r="1615">
          <cell r="D1615">
            <v>102989607</v>
          </cell>
          <cell r="E1615">
            <v>4800</v>
          </cell>
          <cell r="F1615">
            <v>61</v>
          </cell>
          <cell r="G1615">
            <v>4800</v>
          </cell>
          <cell r="J1615" t="str">
            <v>сдан в аренду</v>
          </cell>
          <cell r="K1615">
            <v>1</v>
          </cell>
          <cell r="L1615">
            <v>4800</v>
          </cell>
          <cell r="M1615">
            <v>61</v>
          </cell>
          <cell r="N1615">
            <v>78.688524590163937</v>
          </cell>
          <cell r="O1615">
            <v>5.51</v>
          </cell>
          <cell r="P1615">
            <v>5.51</v>
          </cell>
          <cell r="R1615" t="str">
            <v>забаланс</v>
          </cell>
          <cell r="S1615">
            <v>5.51</v>
          </cell>
        </row>
        <row r="1616">
          <cell r="D1616">
            <v>102989606</v>
          </cell>
          <cell r="E1616">
            <v>4800</v>
          </cell>
          <cell r="F1616">
            <v>61</v>
          </cell>
          <cell r="G1616">
            <v>4800</v>
          </cell>
          <cell r="J1616" t="str">
            <v>сдан в аренду</v>
          </cell>
          <cell r="K1616">
            <v>1</v>
          </cell>
          <cell r="L1616">
            <v>4800</v>
          </cell>
          <cell r="M1616">
            <v>61</v>
          </cell>
          <cell r="N1616">
            <v>78.688524590163937</v>
          </cell>
          <cell r="O1616">
            <v>5.51</v>
          </cell>
          <cell r="P1616">
            <v>5.51</v>
          </cell>
          <cell r="R1616" t="str">
            <v>забаланс</v>
          </cell>
          <cell r="S1616">
            <v>5.51</v>
          </cell>
        </row>
        <row r="1617">
          <cell r="D1617">
            <v>102989605</v>
          </cell>
          <cell r="E1617">
            <v>4800</v>
          </cell>
          <cell r="F1617">
            <v>61</v>
          </cell>
          <cell r="G1617">
            <v>4800</v>
          </cell>
          <cell r="J1617" t="str">
            <v>сдан в аренду</v>
          </cell>
          <cell r="K1617">
            <v>1</v>
          </cell>
          <cell r="L1617">
            <v>4800</v>
          </cell>
          <cell r="M1617">
            <v>61</v>
          </cell>
          <cell r="N1617">
            <v>78.688524590163937</v>
          </cell>
          <cell r="O1617">
            <v>5.51</v>
          </cell>
          <cell r="P1617">
            <v>5.51</v>
          </cell>
          <cell r="R1617" t="str">
            <v>забаланс</v>
          </cell>
          <cell r="S1617">
            <v>5.51</v>
          </cell>
        </row>
        <row r="1618">
          <cell r="D1618">
            <v>102989604</v>
          </cell>
          <cell r="E1618">
            <v>4800</v>
          </cell>
          <cell r="F1618">
            <v>61</v>
          </cell>
          <cell r="G1618">
            <v>4800</v>
          </cell>
          <cell r="J1618" t="str">
            <v>сдан в аренду</v>
          </cell>
          <cell r="K1618">
            <v>1</v>
          </cell>
          <cell r="L1618">
            <v>4800</v>
          </cell>
          <cell r="M1618">
            <v>61</v>
          </cell>
          <cell r="N1618">
            <v>78.688524590163937</v>
          </cell>
          <cell r="O1618">
            <v>5.51</v>
          </cell>
          <cell r="P1618">
            <v>5.51</v>
          </cell>
          <cell r="R1618" t="str">
            <v>забаланс</v>
          </cell>
          <cell r="S1618">
            <v>5.51</v>
          </cell>
        </row>
        <row r="1619">
          <cell r="D1619">
            <v>102989603</v>
          </cell>
          <cell r="E1619">
            <v>4800</v>
          </cell>
          <cell r="F1619">
            <v>61</v>
          </cell>
          <cell r="G1619">
            <v>4800</v>
          </cell>
          <cell r="J1619" t="str">
            <v>сдан в аренду</v>
          </cell>
          <cell r="K1619">
            <v>1</v>
          </cell>
          <cell r="L1619">
            <v>4800</v>
          </cell>
          <cell r="M1619">
            <v>61</v>
          </cell>
          <cell r="N1619">
            <v>78.688524590163937</v>
          </cell>
          <cell r="O1619">
            <v>5.51</v>
          </cell>
          <cell r="P1619">
            <v>5.51</v>
          </cell>
          <cell r="R1619" t="str">
            <v>забаланс</v>
          </cell>
          <cell r="S1619">
            <v>5.51</v>
          </cell>
        </row>
        <row r="1620">
          <cell r="D1620">
            <v>102989639</v>
          </cell>
          <cell r="E1620">
            <v>1398.31</v>
          </cell>
          <cell r="F1620">
            <v>61</v>
          </cell>
          <cell r="G1620">
            <v>1398.31</v>
          </cell>
          <cell r="J1620" t="str">
            <v>сдан в аренду</v>
          </cell>
          <cell r="K1620">
            <v>1</v>
          </cell>
          <cell r="L1620">
            <v>1398.31</v>
          </cell>
          <cell r="M1620">
            <v>61</v>
          </cell>
          <cell r="N1620">
            <v>22.923114754098361</v>
          </cell>
          <cell r="O1620">
            <v>1.6</v>
          </cell>
          <cell r="P1620">
            <v>1.6</v>
          </cell>
          <cell r="R1620" t="str">
            <v>забаланс</v>
          </cell>
          <cell r="S1620">
            <v>1.6</v>
          </cell>
        </row>
        <row r="1621">
          <cell r="D1621">
            <v>102989612</v>
          </cell>
          <cell r="E1621">
            <v>4800</v>
          </cell>
          <cell r="F1621">
            <v>61</v>
          </cell>
          <cell r="G1621">
            <v>4800</v>
          </cell>
          <cell r="J1621" t="str">
            <v>сдан в аренду</v>
          </cell>
          <cell r="K1621">
            <v>1</v>
          </cell>
          <cell r="L1621">
            <v>4800</v>
          </cell>
          <cell r="M1621">
            <v>61</v>
          </cell>
          <cell r="N1621">
            <v>78.688524590163937</v>
          </cell>
          <cell r="O1621">
            <v>5.51</v>
          </cell>
          <cell r="P1621">
            <v>5.51</v>
          </cell>
          <cell r="R1621" t="str">
            <v>забаланс</v>
          </cell>
          <cell r="S1621">
            <v>5.51</v>
          </cell>
        </row>
        <row r="1622">
          <cell r="D1622">
            <v>102989610</v>
          </cell>
          <cell r="E1622">
            <v>4800</v>
          </cell>
          <cell r="F1622">
            <v>61</v>
          </cell>
          <cell r="G1622">
            <v>4800</v>
          </cell>
          <cell r="J1622" t="str">
            <v>сдан в аренду</v>
          </cell>
          <cell r="K1622">
            <v>1</v>
          </cell>
          <cell r="L1622">
            <v>4800</v>
          </cell>
          <cell r="M1622">
            <v>61</v>
          </cell>
          <cell r="N1622">
            <v>78.688524590163937</v>
          </cell>
          <cell r="O1622">
            <v>5.51</v>
          </cell>
          <cell r="P1622">
            <v>5.51</v>
          </cell>
          <cell r="R1622" t="str">
            <v>забаланс</v>
          </cell>
          <cell r="S1622">
            <v>5.51</v>
          </cell>
        </row>
        <row r="1623">
          <cell r="D1623">
            <v>102989609</v>
          </cell>
          <cell r="E1623">
            <v>4800</v>
          </cell>
          <cell r="F1623">
            <v>61</v>
          </cell>
          <cell r="G1623">
            <v>4800</v>
          </cell>
          <cell r="J1623" t="str">
            <v>сдан в аренду</v>
          </cell>
          <cell r="K1623">
            <v>1</v>
          </cell>
          <cell r="L1623">
            <v>4800</v>
          </cell>
          <cell r="M1623">
            <v>61</v>
          </cell>
          <cell r="N1623">
            <v>78.688524590163937</v>
          </cell>
          <cell r="O1623">
            <v>5.51</v>
          </cell>
          <cell r="P1623">
            <v>5.51</v>
          </cell>
          <cell r="R1623" t="str">
            <v>забаланс</v>
          </cell>
          <cell r="S1623">
            <v>5.51</v>
          </cell>
        </row>
        <row r="1624">
          <cell r="D1624">
            <v>102989608</v>
          </cell>
          <cell r="E1624">
            <v>4800</v>
          </cell>
          <cell r="F1624">
            <v>61</v>
          </cell>
          <cell r="G1624">
            <v>4800</v>
          </cell>
          <cell r="J1624" t="str">
            <v>сдан в аренду</v>
          </cell>
          <cell r="K1624">
            <v>1</v>
          </cell>
          <cell r="L1624">
            <v>4800</v>
          </cell>
          <cell r="M1624">
            <v>61</v>
          </cell>
          <cell r="N1624">
            <v>78.688524590163937</v>
          </cell>
          <cell r="O1624">
            <v>5.51</v>
          </cell>
          <cell r="P1624">
            <v>5.51</v>
          </cell>
          <cell r="R1624" t="str">
            <v>забаланс</v>
          </cell>
          <cell r="S1624">
            <v>5.51</v>
          </cell>
        </row>
        <row r="1625">
          <cell r="D1625">
            <v>102988848</v>
          </cell>
          <cell r="E1625">
            <v>12000</v>
          </cell>
          <cell r="F1625">
            <v>61</v>
          </cell>
          <cell r="G1625">
            <v>12000</v>
          </cell>
          <cell r="J1625" t="str">
            <v>сдан в аренду</v>
          </cell>
          <cell r="K1625">
            <v>1</v>
          </cell>
          <cell r="L1625">
            <v>12000</v>
          </cell>
          <cell r="M1625">
            <v>61</v>
          </cell>
          <cell r="N1625">
            <v>196.72131147540983</v>
          </cell>
          <cell r="O1625">
            <v>13.77</v>
          </cell>
          <cell r="P1625">
            <v>13.77</v>
          </cell>
          <cell r="R1625" t="str">
            <v>забаланс</v>
          </cell>
          <cell r="S1625">
            <v>13.77</v>
          </cell>
        </row>
        <row r="1626">
          <cell r="D1626">
            <v>102989641</v>
          </cell>
          <cell r="E1626">
            <v>1398.31</v>
          </cell>
          <cell r="F1626">
            <v>61</v>
          </cell>
          <cell r="G1626">
            <v>1398.31</v>
          </cell>
          <cell r="J1626" t="str">
            <v>сдан в аренду</v>
          </cell>
          <cell r="K1626">
            <v>1</v>
          </cell>
          <cell r="L1626">
            <v>1398.31</v>
          </cell>
          <cell r="M1626">
            <v>61</v>
          </cell>
          <cell r="N1626">
            <v>22.923114754098361</v>
          </cell>
          <cell r="O1626">
            <v>1.6</v>
          </cell>
          <cell r="P1626">
            <v>1.6</v>
          </cell>
          <cell r="R1626" t="str">
            <v>забаланс</v>
          </cell>
          <cell r="S1626">
            <v>1.6</v>
          </cell>
        </row>
        <row r="1627">
          <cell r="D1627">
            <v>102989640</v>
          </cell>
          <cell r="E1627">
            <v>1398.31</v>
          </cell>
          <cell r="F1627">
            <v>61</v>
          </cell>
          <cell r="G1627">
            <v>1398.31</v>
          </cell>
          <cell r="J1627" t="str">
            <v>сдан в аренду</v>
          </cell>
          <cell r="K1627">
            <v>1</v>
          </cell>
          <cell r="L1627">
            <v>1398.31</v>
          </cell>
          <cell r="M1627">
            <v>61</v>
          </cell>
          <cell r="N1627">
            <v>22.923114754098361</v>
          </cell>
          <cell r="O1627">
            <v>1.6</v>
          </cell>
          <cell r="P1627">
            <v>1.6</v>
          </cell>
          <cell r="R1627" t="str">
            <v>забаланс</v>
          </cell>
          <cell r="S1627">
            <v>1.6</v>
          </cell>
        </row>
        <row r="1628">
          <cell r="D1628">
            <v>102991377</v>
          </cell>
          <cell r="E1628">
            <v>2505.9299999999998</v>
          </cell>
          <cell r="F1628">
            <v>61</v>
          </cell>
          <cell r="G1628">
            <v>2505.9299999999998</v>
          </cell>
          <cell r="J1628" t="str">
            <v>сдан в аренду</v>
          </cell>
          <cell r="K1628">
            <v>1</v>
          </cell>
          <cell r="L1628">
            <v>2505.9299999999998</v>
          </cell>
          <cell r="M1628">
            <v>61</v>
          </cell>
          <cell r="N1628">
            <v>41.080819672131142</v>
          </cell>
          <cell r="O1628">
            <v>2.88</v>
          </cell>
          <cell r="P1628">
            <v>2.88</v>
          </cell>
          <cell r="R1628" t="str">
            <v>забаланс</v>
          </cell>
          <cell r="S1628">
            <v>2.88</v>
          </cell>
        </row>
        <row r="1629">
          <cell r="D1629">
            <v>102991366</v>
          </cell>
          <cell r="E1629">
            <v>2505.9299999999998</v>
          </cell>
          <cell r="F1629">
            <v>61</v>
          </cell>
          <cell r="G1629">
            <v>2505.9299999999998</v>
          </cell>
          <cell r="J1629" t="str">
            <v>сдан в аренду</v>
          </cell>
          <cell r="K1629">
            <v>1</v>
          </cell>
          <cell r="L1629">
            <v>2505.9299999999998</v>
          </cell>
          <cell r="M1629">
            <v>61</v>
          </cell>
          <cell r="N1629">
            <v>41.080819672131142</v>
          </cell>
          <cell r="O1629">
            <v>2.88</v>
          </cell>
          <cell r="P1629">
            <v>2.88</v>
          </cell>
          <cell r="R1629" t="str">
            <v>забаланс</v>
          </cell>
          <cell r="S1629">
            <v>2.88</v>
          </cell>
        </row>
        <row r="1630">
          <cell r="D1630">
            <v>102991370</v>
          </cell>
          <cell r="E1630">
            <v>2505.9299999999998</v>
          </cell>
          <cell r="F1630">
            <v>61</v>
          </cell>
          <cell r="G1630">
            <v>2505.9299999999998</v>
          </cell>
          <cell r="J1630" t="str">
            <v>сдан в аренду</v>
          </cell>
          <cell r="K1630">
            <v>1</v>
          </cell>
          <cell r="L1630">
            <v>2505.9299999999998</v>
          </cell>
          <cell r="M1630">
            <v>61</v>
          </cell>
          <cell r="N1630">
            <v>41.080819672131142</v>
          </cell>
          <cell r="O1630">
            <v>2.88</v>
          </cell>
          <cell r="P1630">
            <v>2.88</v>
          </cell>
          <cell r="R1630" t="str">
            <v>забаланс</v>
          </cell>
          <cell r="S1630">
            <v>2.88</v>
          </cell>
        </row>
        <row r="1631">
          <cell r="D1631">
            <v>102991369</v>
          </cell>
          <cell r="E1631">
            <v>2505.9299999999998</v>
          </cell>
          <cell r="F1631">
            <v>61</v>
          </cell>
          <cell r="G1631">
            <v>2505.9299999999998</v>
          </cell>
          <cell r="J1631" t="str">
            <v>сдан в аренду</v>
          </cell>
          <cell r="K1631">
            <v>1</v>
          </cell>
          <cell r="L1631">
            <v>2505.9299999999998</v>
          </cell>
          <cell r="M1631">
            <v>61</v>
          </cell>
          <cell r="N1631">
            <v>41.080819672131142</v>
          </cell>
          <cell r="O1631">
            <v>2.88</v>
          </cell>
          <cell r="P1631">
            <v>2.88</v>
          </cell>
          <cell r="R1631" t="str">
            <v>забаланс</v>
          </cell>
          <cell r="S1631">
            <v>2.88</v>
          </cell>
        </row>
        <row r="1632">
          <cell r="D1632">
            <v>102991368</v>
          </cell>
          <cell r="E1632">
            <v>2505.9299999999998</v>
          </cell>
          <cell r="F1632">
            <v>61</v>
          </cell>
          <cell r="G1632">
            <v>2505.9299999999998</v>
          </cell>
          <cell r="J1632" t="str">
            <v>сдан в аренду</v>
          </cell>
          <cell r="K1632">
            <v>1</v>
          </cell>
          <cell r="L1632">
            <v>2505.9299999999998</v>
          </cell>
          <cell r="M1632">
            <v>61</v>
          </cell>
          <cell r="N1632">
            <v>41.080819672131142</v>
          </cell>
          <cell r="O1632">
            <v>2.88</v>
          </cell>
          <cell r="P1632">
            <v>2.88</v>
          </cell>
          <cell r="R1632" t="str">
            <v>забаланс</v>
          </cell>
          <cell r="S1632">
            <v>2.88</v>
          </cell>
        </row>
        <row r="1633">
          <cell r="D1633">
            <v>102991367</v>
          </cell>
          <cell r="E1633">
            <v>2505.9299999999998</v>
          </cell>
          <cell r="F1633">
            <v>61</v>
          </cell>
          <cell r="G1633">
            <v>2505.9299999999998</v>
          </cell>
          <cell r="J1633" t="str">
            <v>сдан в аренду</v>
          </cell>
          <cell r="K1633">
            <v>1</v>
          </cell>
          <cell r="L1633">
            <v>2505.9299999999998</v>
          </cell>
          <cell r="M1633">
            <v>61</v>
          </cell>
          <cell r="N1633">
            <v>41.080819672131142</v>
          </cell>
          <cell r="O1633">
            <v>2.88</v>
          </cell>
          <cell r="P1633">
            <v>2.88</v>
          </cell>
          <cell r="R1633" t="str">
            <v>забаланс</v>
          </cell>
          <cell r="S1633">
            <v>2.88</v>
          </cell>
        </row>
        <row r="1634">
          <cell r="D1634">
            <v>102991339</v>
          </cell>
          <cell r="E1634">
            <v>9237.2900000000009</v>
          </cell>
          <cell r="F1634">
            <v>61</v>
          </cell>
          <cell r="G1634">
            <v>9237.2900000000009</v>
          </cell>
          <cell r="J1634" t="str">
            <v>сдан в аренду</v>
          </cell>
          <cell r="K1634">
            <v>1</v>
          </cell>
          <cell r="L1634">
            <v>9237.2900000000009</v>
          </cell>
          <cell r="M1634">
            <v>61</v>
          </cell>
          <cell r="N1634">
            <v>151.43098360655739</v>
          </cell>
          <cell r="O1634">
            <v>10.6</v>
          </cell>
          <cell r="P1634">
            <v>10.6</v>
          </cell>
          <cell r="R1634" t="str">
            <v>забаланс</v>
          </cell>
          <cell r="S1634">
            <v>10.6</v>
          </cell>
        </row>
        <row r="1635">
          <cell r="D1635">
            <v>102991375</v>
          </cell>
          <cell r="E1635">
            <v>2505.9299999999998</v>
          </cell>
          <cell r="F1635">
            <v>61</v>
          </cell>
          <cell r="G1635">
            <v>2505.9299999999998</v>
          </cell>
          <cell r="J1635" t="str">
            <v>сдан в аренду</v>
          </cell>
          <cell r="K1635">
            <v>1</v>
          </cell>
          <cell r="L1635">
            <v>2505.9299999999998</v>
          </cell>
          <cell r="M1635">
            <v>61</v>
          </cell>
          <cell r="N1635">
            <v>41.080819672131142</v>
          </cell>
          <cell r="O1635">
            <v>2.88</v>
          </cell>
          <cell r="P1635">
            <v>2.88</v>
          </cell>
          <cell r="R1635" t="str">
            <v>забаланс</v>
          </cell>
          <cell r="S1635">
            <v>2.88</v>
          </cell>
        </row>
        <row r="1636">
          <cell r="D1636">
            <v>102991374</v>
          </cell>
          <cell r="E1636">
            <v>2505.9299999999998</v>
          </cell>
          <cell r="F1636">
            <v>61</v>
          </cell>
          <cell r="G1636">
            <v>2505.9299999999998</v>
          </cell>
          <cell r="J1636" t="str">
            <v>сдан в аренду</v>
          </cell>
          <cell r="K1636">
            <v>1</v>
          </cell>
          <cell r="L1636">
            <v>2505.9299999999998</v>
          </cell>
          <cell r="M1636">
            <v>61</v>
          </cell>
          <cell r="N1636">
            <v>41.080819672131142</v>
          </cell>
          <cell r="O1636">
            <v>2.88</v>
          </cell>
          <cell r="P1636">
            <v>2.88</v>
          </cell>
          <cell r="R1636" t="str">
            <v>забаланс</v>
          </cell>
          <cell r="S1636">
            <v>2.88</v>
          </cell>
        </row>
        <row r="1637">
          <cell r="D1637">
            <v>102991373</v>
          </cell>
          <cell r="E1637">
            <v>2505.9299999999998</v>
          </cell>
          <cell r="F1637">
            <v>61</v>
          </cell>
          <cell r="G1637">
            <v>2505.9299999999998</v>
          </cell>
          <cell r="J1637" t="str">
            <v>сдан в аренду</v>
          </cell>
          <cell r="K1637">
            <v>1</v>
          </cell>
          <cell r="L1637">
            <v>2505.9299999999998</v>
          </cell>
          <cell r="M1637">
            <v>61</v>
          </cell>
          <cell r="N1637">
            <v>41.080819672131142</v>
          </cell>
          <cell r="O1637">
            <v>2.88</v>
          </cell>
          <cell r="P1637">
            <v>2.88</v>
          </cell>
          <cell r="R1637" t="str">
            <v>забаланс</v>
          </cell>
          <cell r="S1637">
            <v>2.88</v>
          </cell>
        </row>
        <row r="1638">
          <cell r="D1638">
            <v>102991372</v>
          </cell>
          <cell r="E1638">
            <v>2505.9299999999998</v>
          </cell>
          <cell r="F1638">
            <v>61</v>
          </cell>
          <cell r="G1638">
            <v>2505.9299999999998</v>
          </cell>
          <cell r="J1638" t="str">
            <v>сдан в аренду</v>
          </cell>
          <cell r="K1638">
            <v>1</v>
          </cell>
          <cell r="L1638">
            <v>2505.9299999999998</v>
          </cell>
          <cell r="M1638">
            <v>61</v>
          </cell>
          <cell r="N1638">
            <v>41.080819672131142</v>
          </cell>
          <cell r="O1638">
            <v>2.88</v>
          </cell>
          <cell r="P1638">
            <v>2.88</v>
          </cell>
          <cell r="R1638" t="str">
            <v>забаланс</v>
          </cell>
          <cell r="S1638">
            <v>2.88</v>
          </cell>
        </row>
        <row r="1639">
          <cell r="D1639">
            <v>102991371</v>
          </cell>
          <cell r="E1639">
            <v>2505.9299999999998</v>
          </cell>
          <cell r="F1639">
            <v>61</v>
          </cell>
          <cell r="G1639">
            <v>2505.9299999999998</v>
          </cell>
          <cell r="J1639" t="str">
            <v>сдан в аренду</v>
          </cell>
          <cell r="K1639">
            <v>1</v>
          </cell>
          <cell r="L1639">
            <v>2505.9299999999998</v>
          </cell>
          <cell r="M1639">
            <v>61</v>
          </cell>
          <cell r="N1639">
            <v>41.080819672131142</v>
          </cell>
          <cell r="O1639">
            <v>2.88</v>
          </cell>
          <cell r="P1639">
            <v>2.88</v>
          </cell>
          <cell r="R1639" t="str">
            <v>забаланс</v>
          </cell>
          <cell r="S1639">
            <v>2.88</v>
          </cell>
        </row>
        <row r="1640">
          <cell r="D1640">
            <v>102991340</v>
          </cell>
          <cell r="E1640">
            <v>9237.2900000000009</v>
          </cell>
          <cell r="F1640">
            <v>61</v>
          </cell>
          <cell r="G1640">
            <v>9237.2900000000009</v>
          </cell>
          <cell r="J1640" t="str">
            <v>сдан в аренду</v>
          </cell>
          <cell r="K1640">
            <v>1</v>
          </cell>
          <cell r="L1640">
            <v>9237.2900000000009</v>
          </cell>
          <cell r="M1640">
            <v>61</v>
          </cell>
          <cell r="N1640">
            <v>151.43098360655739</v>
          </cell>
          <cell r="O1640">
            <v>10.6</v>
          </cell>
          <cell r="P1640">
            <v>10.6</v>
          </cell>
          <cell r="R1640" t="str">
            <v>забаланс</v>
          </cell>
          <cell r="S1640">
            <v>10.6</v>
          </cell>
        </row>
        <row r="1641">
          <cell r="D1641">
            <v>102991379</v>
          </cell>
          <cell r="E1641">
            <v>2505.9299999999998</v>
          </cell>
          <cell r="F1641">
            <v>61</v>
          </cell>
          <cell r="G1641">
            <v>2505.9299999999998</v>
          </cell>
          <cell r="J1641" t="str">
            <v>сдан в аренду</v>
          </cell>
          <cell r="K1641">
            <v>1</v>
          </cell>
          <cell r="L1641">
            <v>2505.9299999999998</v>
          </cell>
          <cell r="M1641">
            <v>61</v>
          </cell>
          <cell r="N1641">
            <v>41.080819672131142</v>
          </cell>
          <cell r="O1641">
            <v>2.88</v>
          </cell>
          <cell r="P1641">
            <v>2.88</v>
          </cell>
          <cell r="R1641" t="str">
            <v>забаланс</v>
          </cell>
          <cell r="S1641">
            <v>2.88</v>
          </cell>
        </row>
        <row r="1642">
          <cell r="D1642">
            <v>102991378</v>
          </cell>
          <cell r="E1642">
            <v>2505.9299999999998</v>
          </cell>
          <cell r="F1642">
            <v>61</v>
          </cell>
          <cell r="G1642">
            <v>2505.9299999999998</v>
          </cell>
          <cell r="J1642" t="str">
            <v>сдан в аренду</v>
          </cell>
          <cell r="K1642">
            <v>1</v>
          </cell>
          <cell r="L1642">
            <v>2505.9299999999998</v>
          </cell>
          <cell r="M1642">
            <v>61</v>
          </cell>
          <cell r="N1642">
            <v>41.080819672131142</v>
          </cell>
          <cell r="O1642">
            <v>2.88</v>
          </cell>
          <cell r="P1642">
            <v>2.88</v>
          </cell>
          <cell r="R1642" t="str">
            <v>забаланс</v>
          </cell>
          <cell r="S1642">
            <v>2.88</v>
          </cell>
        </row>
        <row r="1643">
          <cell r="D1643">
            <v>103000746</v>
          </cell>
          <cell r="E1643">
            <v>297.25</v>
          </cell>
          <cell r="F1643">
            <v>25</v>
          </cell>
          <cell r="G1643">
            <v>297.25</v>
          </cell>
          <cell r="J1643" t="str">
            <v>сдан в аренду</v>
          </cell>
          <cell r="K1643">
            <v>1</v>
          </cell>
          <cell r="L1643">
            <v>297.25</v>
          </cell>
          <cell r="M1643">
            <v>25</v>
          </cell>
          <cell r="N1643">
            <v>11.89</v>
          </cell>
          <cell r="O1643">
            <v>0.83</v>
          </cell>
          <cell r="P1643">
            <v>0.83</v>
          </cell>
          <cell r="R1643" t="str">
            <v>забаланс</v>
          </cell>
          <cell r="S1643">
            <v>0.83</v>
          </cell>
        </row>
        <row r="1644">
          <cell r="D1644">
            <v>102999958</v>
          </cell>
          <cell r="E1644">
            <v>10161.27</v>
          </cell>
          <cell r="F1644">
            <v>25</v>
          </cell>
          <cell r="G1644">
            <v>10161.27</v>
          </cell>
          <cell r="J1644" t="str">
            <v>сдан в аренду</v>
          </cell>
          <cell r="K1644">
            <v>1</v>
          </cell>
          <cell r="L1644">
            <v>10161.27</v>
          </cell>
          <cell r="M1644">
            <v>25</v>
          </cell>
          <cell r="N1644">
            <v>406.45080000000002</v>
          </cell>
          <cell r="O1644">
            <v>28.45</v>
          </cell>
          <cell r="P1644">
            <v>28.45</v>
          </cell>
          <cell r="R1644" t="str">
            <v>забаланс</v>
          </cell>
          <cell r="S1644">
            <v>28.45</v>
          </cell>
        </row>
        <row r="1645">
          <cell r="D1645">
            <v>103039982</v>
          </cell>
          <cell r="E1645">
            <v>2708.46</v>
          </cell>
          <cell r="F1645">
            <v>61</v>
          </cell>
          <cell r="G1645">
            <v>2708.46</v>
          </cell>
          <cell r="J1645" t="str">
            <v>сдан в аренду</v>
          </cell>
          <cell r="K1645">
            <v>1</v>
          </cell>
          <cell r="L1645">
            <v>2708.46</v>
          </cell>
          <cell r="M1645">
            <v>61</v>
          </cell>
          <cell r="N1645">
            <v>44.400983606557375</v>
          </cell>
          <cell r="O1645">
            <v>3.11</v>
          </cell>
          <cell r="P1645">
            <v>3.11</v>
          </cell>
          <cell r="R1645" t="str">
            <v>забаланс</v>
          </cell>
          <cell r="S1645">
            <v>3.11</v>
          </cell>
        </row>
        <row r="1646">
          <cell r="D1646">
            <v>103039987</v>
          </cell>
          <cell r="E1646">
            <v>2708.46</v>
          </cell>
          <cell r="F1646">
            <v>61</v>
          </cell>
          <cell r="G1646">
            <v>2708.46</v>
          </cell>
          <cell r="J1646" t="str">
            <v>сдан в аренду</v>
          </cell>
          <cell r="K1646">
            <v>1</v>
          </cell>
          <cell r="L1646">
            <v>2708.46</v>
          </cell>
          <cell r="M1646">
            <v>61</v>
          </cell>
          <cell r="N1646">
            <v>44.400983606557375</v>
          </cell>
          <cell r="O1646">
            <v>3.11</v>
          </cell>
          <cell r="P1646">
            <v>3.11</v>
          </cell>
          <cell r="R1646" t="str">
            <v>забаланс</v>
          </cell>
          <cell r="S1646">
            <v>3.11</v>
          </cell>
        </row>
        <row r="1647">
          <cell r="D1647">
            <v>103039986</v>
          </cell>
          <cell r="E1647">
            <v>2708.46</v>
          </cell>
          <cell r="F1647">
            <v>61</v>
          </cell>
          <cell r="G1647">
            <v>2708.46</v>
          </cell>
          <cell r="J1647" t="str">
            <v>сдан в аренду</v>
          </cell>
          <cell r="K1647">
            <v>1</v>
          </cell>
          <cell r="L1647">
            <v>2708.46</v>
          </cell>
          <cell r="M1647">
            <v>61</v>
          </cell>
          <cell r="N1647">
            <v>44.400983606557375</v>
          </cell>
          <cell r="O1647">
            <v>3.11</v>
          </cell>
          <cell r="P1647">
            <v>3.11</v>
          </cell>
          <cell r="R1647" t="str">
            <v>забаланс</v>
          </cell>
          <cell r="S1647">
            <v>3.11</v>
          </cell>
        </row>
        <row r="1648">
          <cell r="D1648">
            <v>103039985</v>
          </cell>
          <cell r="E1648">
            <v>2708.46</v>
          </cell>
          <cell r="F1648">
            <v>61</v>
          </cell>
          <cell r="G1648">
            <v>2708.46</v>
          </cell>
          <cell r="J1648" t="str">
            <v>сдан в аренду</v>
          </cell>
          <cell r="K1648">
            <v>1</v>
          </cell>
          <cell r="L1648">
            <v>2708.46</v>
          </cell>
          <cell r="M1648">
            <v>61</v>
          </cell>
          <cell r="N1648">
            <v>44.400983606557375</v>
          </cell>
          <cell r="O1648">
            <v>3.11</v>
          </cell>
          <cell r="P1648">
            <v>3.11</v>
          </cell>
          <cell r="R1648" t="str">
            <v>забаланс</v>
          </cell>
          <cell r="S1648">
            <v>3.11</v>
          </cell>
        </row>
        <row r="1649">
          <cell r="D1649">
            <v>103039984</v>
          </cell>
          <cell r="E1649">
            <v>2708.46</v>
          </cell>
          <cell r="F1649">
            <v>61</v>
          </cell>
          <cell r="G1649">
            <v>2708.46</v>
          </cell>
          <cell r="J1649" t="str">
            <v>сдан в аренду</v>
          </cell>
          <cell r="K1649">
            <v>1</v>
          </cell>
          <cell r="L1649">
            <v>2708.46</v>
          </cell>
          <cell r="M1649">
            <v>61</v>
          </cell>
          <cell r="N1649">
            <v>44.400983606557375</v>
          </cell>
          <cell r="O1649">
            <v>3.11</v>
          </cell>
          <cell r="P1649">
            <v>3.11</v>
          </cell>
          <cell r="R1649" t="str">
            <v>забаланс</v>
          </cell>
          <cell r="S1649">
            <v>3.11</v>
          </cell>
        </row>
        <row r="1650">
          <cell r="D1650">
            <v>103039983</v>
          </cell>
          <cell r="E1650">
            <v>2708.46</v>
          </cell>
          <cell r="F1650">
            <v>61</v>
          </cell>
          <cell r="G1650">
            <v>2708.46</v>
          </cell>
          <cell r="J1650" t="str">
            <v>сдан в аренду</v>
          </cell>
          <cell r="K1650">
            <v>1</v>
          </cell>
          <cell r="L1650">
            <v>2708.46</v>
          </cell>
          <cell r="M1650">
            <v>61</v>
          </cell>
          <cell r="N1650">
            <v>44.400983606557375</v>
          </cell>
          <cell r="O1650">
            <v>3.11</v>
          </cell>
          <cell r="P1650">
            <v>3.11</v>
          </cell>
          <cell r="R1650" t="str">
            <v>забаланс</v>
          </cell>
          <cell r="S1650">
            <v>3.11</v>
          </cell>
        </row>
        <row r="1651">
          <cell r="D1651">
            <v>103040048</v>
          </cell>
          <cell r="E1651">
            <v>488.98</v>
          </cell>
          <cell r="F1651">
            <v>61</v>
          </cell>
          <cell r="G1651">
            <v>488.98</v>
          </cell>
          <cell r="J1651" t="str">
            <v>сдан в аренду</v>
          </cell>
          <cell r="K1651">
            <v>1</v>
          </cell>
          <cell r="L1651">
            <v>488.98</v>
          </cell>
          <cell r="M1651">
            <v>61</v>
          </cell>
          <cell r="N1651">
            <v>8.0160655737704918</v>
          </cell>
          <cell r="O1651">
            <v>0.56000000000000005</v>
          </cell>
          <cell r="P1651">
            <v>0.56000000000000005</v>
          </cell>
          <cell r="R1651" t="str">
            <v>забаланс</v>
          </cell>
          <cell r="S1651">
            <v>0.56000000000000005</v>
          </cell>
        </row>
        <row r="1652">
          <cell r="D1652">
            <v>103040107</v>
          </cell>
          <cell r="E1652">
            <v>5075.42</v>
          </cell>
          <cell r="F1652">
            <v>61</v>
          </cell>
          <cell r="G1652">
            <v>5075.42</v>
          </cell>
          <cell r="J1652" t="str">
            <v>сдан в аренду</v>
          </cell>
          <cell r="K1652">
            <v>1</v>
          </cell>
          <cell r="L1652">
            <v>5075.42</v>
          </cell>
          <cell r="M1652">
            <v>61</v>
          </cell>
          <cell r="N1652">
            <v>83.203606557377057</v>
          </cell>
          <cell r="O1652">
            <v>5.82</v>
          </cell>
          <cell r="P1652">
            <v>5.82</v>
          </cell>
          <cell r="R1652" t="str">
            <v>забаланс</v>
          </cell>
          <cell r="S1652">
            <v>5.82</v>
          </cell>
        </row>
        <row r="1653">
          <cell r="D1653">
            <v>103039988</v>
          </cell>
          <cell r="E1653">
            <v>2708.46</v>
          </cell>
          <cell r="F1653">
            <v>61</v>
          </cell>
          <cell r="G1653">
            <v>2708.46</v>
          </cell>
          <cell r="J1653" t="str">
            <v>сдан в аренду</v>
          </cell>
          <cell r="K1653">
            <v>1</v>
          </cell>
          <cell r="L1653">
            <v>2708.46</v>
          </cell>
          <cell r="M1653">
            <v>61</v>
          </cell>
          <cell r="N1653">
            <v>44.400983606557375</v>
          </cell>
          <cell r="O1653">
            <v>3.11</v>
          </cell>
          <cell r="P1653">
            <v>3.11</v>
          </cell>
          <cell r="R1653" t="str">
            <v>забаланс</v>
          </cell>
          <cell r="S1653">
            <v>3.11</v>
          </cell>
        </row>
        <row r="1654">
          <cell r="D1654">
            <v>103040053</v>
          </cell>
          <cell r="E1654">
            <v>488.98</v>
          </cell>
          <cell r="F1654">
            <v>61</v>
          </cell>
          <cell r="G1654">
            <v>488.98</v>
          </cell>
          <cell r="J1654" t="str">
            <v>сдан в аренду</v>
          </cell>
          <cell r="K1654">
            <v>1</v>
          </cell>
          <cell r="L1654">
            <v>488.98</v>
          </cell>
          <cell r="M1654">
            <v>61</v>
          </cell>
          <cell r="N1654">
            <v>8.0160655737704918</v>
          </cell>
          <cell r="O1654">
            <v>0.56000000000000005</v>
          </cell>
          <cell r="P1654">
            <v>0.56000000000000005</v>
          </cell>
          <cell r="R1654" t="str">
            <v>забаланс</v>
          </cell>
          <cell r="S1654">
            <v>0.56000000000000005</v>
          </cell>
        </row>
        <row r="1655">
          <cell r="D1655">
            <v>103040052</v>
          </cell>
          <cell r="E1655">
            <v>488.98</v>
          </cell>
          <cell r="F1655">
            <v>61</v>
          </cell>
          <cell r="G1655">
            <v>488.98</v>
          </cell>
          <cell r="J1655" t="str">
            <v>сдан в аренду</v>
          </cell>
          <cell r="K1655">
            <v>1</v>
          </cell>
          <cell r="L1655">
            <v>488.98</v>
          </cell>
          <cell r="M1655">
            <v>61</v>
          </cell>
          <cell r="N1655">
            <v>8.0160655737704918</v>
          </cell>
          <cell r="O1655">
            <v>0.56000000000000005</v>
          </cell>
          <cell r="P1655">
            <v>0.56000000000000005</v>
          </cell>
          <cell r="R1655" t="str">
            <v>забаланс</v>
          </cell>
          <cell r="S1655">
            <v>0.56000000000000005</v>
          </cell>
        </row>
        <row r="1656">
          <cell r="D1656">
            <v>103040051</v>
          </cell>
          <cell r="E1656">
            <v>488.98</v>
          </cell>
          <cell r="F1656">
            <v>61</v>
          </cell>
          <cell r="G1656">
            <v>488.98</v>
          </cell>
          <cell r="J1656" t="str">
            <v>сдан в аренду</v>
          </cell>
          <cell r="K1656">
            <v>1</v>
          </cell>
          <cell r="L1656">
            <v>488.98</v>
          </cell>
          <cell r="M1656">
            <v>61</v>
          </cell>
          <cell r="N1656">
            <v>8.0160655737704918</v>
          </cell>
          <cell r="O1656">
            <v>0.56000000000000005</v>
          </cell>
          <cell r="P1656">
            <v>0.56000000000000005</v>
          </cell>
          <cell r="R1656" t="str">
            <v>забаланс</v>
          </cell>
          <cell r="S1656">
            <v>0.56000000000000005</v>
          </cell>
        </row>
        <row r="1657">
          <cell r="D1657">
            <v>103040050</v>
          </cell>
          <cell r="E1657">
            <v>488.98</v>
          </cell>
          <cell r="F1657">
            <v>61</v>
          </cell>
          <cell r="G1657">
            <v>488.98</v>
          </cell>
          <cell r="J1657" t="str">
            <v>сдан в аренду</v>
          </cell>
          <cell r="K1657">
            <v>1</v>
          </cell>
          <cell r="L1657">
            <v>488.98</v>
          </cell>
          <cell r="M1657">
            <v>61</v>
          </cell>
          <cell r="N1657">
            <v>8.0160655737704918</v>
          </cell>
          <cell r="O1657">
            <v>0.56000000000000005</v>
          </cell>
          <cell r="P1657">
            <v>0.56000000000000005</v>
          </cell>
          <cell r="R1657" t="str">
            <v>забаланс</v>
          </cell>
          <cell r="S1657">
            <v>0.56000000000000005</v>
          </cell>
        </row>
        <row r="1658">
          <cell r="D1658">
            <v>103040049</v>
          </cell>
          <cell r="E1658">
            <v>488.98</v>
          </cell>
          <cell r="F1658">
            <v>61</v>
          </cell>
          <cell r="G1658">
            <v>488.98</v>
          </cell>
          <cell r="J1658" t="str">
            <v>сдан в аренду</v>
          </cell>
          <cell r="K1658">
            <v>1</v>
          </cell>
          <cell r="L1658">
            <v>488.98</v>
          </cell>
          <cell r="M1658">
            <v>61</v>
          </cell>
          <cell r="N1658">
            <v>8.0160655737704918</v>
          </cell>
          <cell r="O1658">
            <v>0.56000000000000005</v>
          </cell>
          <cell r="P1658">
            <v>0.56000000000000005</v>
          </cell>
          <cell r="R1658" t="str">
            <v>забаланс</v>
          </cell>
          <cell r="S1658">
            <v>0.56000000000000005</v>
          </cell>
        </row>
        <row r="1659">
          <cell r="D1659">
            <v>103040057</v>
          </cell>
          <cell r="E1659">
            <v>488.98</v>
          </cell>
          <cell r="F1659">
            <v>61</v>
          </cell>
          <cell r="G1659">
            <v>488.98</v>
          </cell>
          <cell r="J1659" t="str">
            <v>сдан в аренду</v>
          </cell>
          <cell r="K1659">
            <v>1</v>
          </cell>
          <cell r="L1659">
            <v>488.98</v>
          </cell>
          <cell r="M1659">
            <v>61</v>
          </cell>
          <cell r="N1659">
            <v>8.0160655737704918</v>
          </cell>
          <cell r="O1659">
            <v>0.56000000000000005</v>
          </cell>
          <cell r="P1659">
            <v>0.56000000000000005</v>
          </cell>
          <cell r="R1659" t="str">
            <v>забаланс</v>
          </cell>
          <cell r="S1659">
            <v>0.56000000000000005</v>
          </cell>
        </row>
        <row r="1660">
          <cell r="D1660">
            <v>103040055</v>
          </cell>
          <cell r="E1660">
            <v>488.98</v>
          </cell>
          <cell r="F1660">
            <v>61</v>
          </cell>
          <cell r="G1660">
            <v>488.98</v>
          </cell>
          <cell r="J1660" t="str">
            <v>сдан в аренду</v>
          </cell>
          <cell r="K1660">
            <v>1</v>
          </cell>
          <cell r="L1660">
            <v>488.98</v>
          </cell>
          <cell r="M1660">
            <v>61</v>
          </cell>
          <cell r="N1660">
            <v>8.0160655737704918</v>
          </cell>
          <cell r="O1660">
            <v>0.56000000000000005</v>
          </cell>
          <cell r="P1660">
            <v>0.56000000000000005</v>
          </cell>
          <cell r="R1660" t="str">
            <v>забаланс</v>
          </cell>
          <cell r="S1660">
            <v>0.56000000000000005</v>
          </cell>
        </row>
        <row r="1661">
          <cell r="D1661">
            <v>103040054</v>
          </cell>
          <cell r="E1661">
            <v>488.98</v>
          </cell>
          <cell r="F1661">
            <v>61</v>
          </cell>
          <cell r="G1661">
            <v>488.98</v>
          </cell>
          <cell r="J1661" t="str">
            <v>сдан в аренду</v>
          </cell>
          <cell r="K1661">
            <v>1</v>
          </cell>
          <cell r="L1661">
            <v>488.98</v>
          </cell>
          <cell r="M1661">
            <v>61</v>
          </cell>
          <cell r="N1661">
            <v>8.0160655737704918</v>
          </cell>
          <cell r="O1661">
            <v>0.56000000000000005</v>
          </cell>
          <cell r="P1661">
            <v>0.56000000000000005</v>
          </cell>
          <cell r="R1661" t="str">
            <v>забаланс</v>
          </cell>
          <cell r="S1661">
            <v>0.56000000000000005</v>
          </cell>
        </row>
        <row r="1662">
          <cell r="D1662">
            <v>103040063</v>
          </cell>
          <cell r="E1662">
            <v>488.98</v>
          </cell>
          <cell r="F1662">
            <v>61</v>
          </cell>
          <cell r="G1662">
            <v>488.98</v>
          </cell>
          <cell r="J1662" t="str">
            <v>сдан в аренду</v>
          </cell>
          <cell r="K1662">
            <v>1</v>
          </cell>
          <cell r="L1662">
            <v>488.98</v>
          </cell>
          <cell r="M1662">
            <v>61</v>
          </cell>
          <cell r="N1662">
            <v>8.0160655737704918</v>
          </cell>
          <cell r="O1662">
            <v>0.56000000000000005</v>
          </cell>
          <cell r="P1662">
            <v>0.56000000000000005</v>
          </cell>
          <cell r="R1662" t="str">
            <v>забаланс</v>
          </cell>
          <cell r="S1662">
            <v>0.56000000000000005</v>
          </cell>
        </row>
        <row r="1663">
          <cell r="D1663">
            <v>103040062</v>
          </cell>
          <cell r="E1663">
            <v>488.98</v>
          </cell>
          <cell r="F1663">
            <v>61</v>
          </cell>
          <cell r="G1663">
            <v>488.98</v>
          </cell>
          <cell r="J1663" t="str">
            <v>сдан в аренду</v>
          </cell>
          <cell r="K1663">
            <v>1</v>
          </cell>
          <cell r="L1663">
            <v>488.98</v>
          </cell>
          <cell r="M1663">
            <v>61</v>
          </cell>
          <cell r="N1663">
            <v>8.0160655737704918</v>
          </cell>
          <cell r="O1663">
            <v>0.56000000000000005</v>
          </cell>
          <cell r="P1663">
            <v>0.56000000000000005</v>
          </cell>
          <cell r="R1663" t="str">
            <v>забаланс</v>
          </cell>
          <cell r="S1663">
            <v>0.56000000000000005</v>
          </cell>
        </row>
        <row r="1664">
          <cell r="D1664">
            <v>103040061</v>
          </cell>
          <cell r="E1664">
            <v>488.98</v>
          </cell>
          <cell r="F1664">
            <v>61</v>
          </cell>
          <cell r="G1664">
            <v>488.98</v>
          </cell>
          <cell r="J1664" t="str">
            <v>сдан в аренду</v>
          </cell>
          <cell r="K1664">
            <v>1</v>
          </cell>
          <cell r="L1664">
            <v>488.98</v>
          </cell>
          <cell r="M1664">
            <v>61</v>
          </cell>
          <cell r="N1664">
            <v>8.0160655737704918</v>
          </cell>
          <cell r="O1664">
            <v>0.56000000000000005</v>
          </cell>
          <cell r="P1664">
            <v>0.56000000000000005</v>
          </cell>
          <cell r="R1664" t="str">
            <v>забаланс</v>
          </cell>
          <cell r="S1664">
            <v>0.56000000000000005</v>
          </cell>
        </row>
        <row r="1665">
          <cell r="D1665">
            <v>103040059</v>
          </cell>
          <cell r="E1665">
            <v>488.98</v>
          </cell>
          <cell r="F1665">
            <v>61</v>
          </cell>
          <cell r="G1665">
            <v>488.98</v>
          </cell>
          <cell r="J1665" t="str">
            <v>сдан в аренду</v>
          </cell>
          <cell r="K1665">
            <v>1</v>
          </cell>
          <cell r="L1665">
            <v>488.98</v>
          </cell>
          <cell r="M1665">
            <v>61</v>
          </cell>
          <cell r="N1665">
            <v>8.0160655737704918</v>
          </cell>
          <cell r="O1665">
            <v>0.56000000000000005</v>
          </cell>
          <cell r="P1665">
            <v>0.56000000000000005</v>
          </cell>
          <cell r="R1665" t="str">
            <v>забаланс</v>
          </cell>
          <cell r="S1665">
            <v>0.56000000000000005</v>
          </cell>
        </row>
        <row r="1666">
          <cell r="D1666">
            <v>103039856</v>
          </cell>
          <cell r="E1666">
            <v>7413.41</v>
          </cell>
          <cell r="F1666">
            <v>61</v>
          </cell>
          <cell r="G1666">
            <v>7413.41</v>
          </cell>
          <cell r="J1666" t="str">
            <v>сдан в аренду</v>
          </cell>
          <cell r="K1666">
            <v>1</v>
          </cell>
          <cell r="L1666">
            <v>7413.41</v>
          </cell>
          <cell r="M1666">
            <v>61</v>
          </cell>
          <cell r="N1666">
            <v>121.53131147540984</v>
          </cell>
          <cell r="O1666">
            <v>8.51</v>
          </cell>
          <cell r="P1666">
            <v>8.51</v>
          </cell>
          <cell r="R1666" t="str">
            <v>забаланс</v>
          </cell>
          <cell r="S1666">
            <v>8.51</v>
          </cell>
        </row>
        <row r="1667">
          <cell r="D1667">
            <v>103039855</v>
          </cell>
          <cell r="E1667">
            <v>7278.91</v>
          </cell>
          <cell r="F1667">
            <v>61</v>
          </cell>
          <cell r="G1667">
            <v>7278.91</v>
          </cell>
          <cell r="J1667" t="str">
            <v>сдан в аренду</v>
          </cell>
          <cell r="K1667">
            <v>1</v>
          </cell>
          <cell r="L1667">
            <v>7278.91</v>
          </cell>
          <cell r="M1667">
            <v>61</v>
          </cell>
          <cell r="N1667">
            <v>119.32639344262294</v>
          </cell>
          <cell r="O1667">
            <v>8.35</v>
          </cell>
          <cell r="P1667">
            <v>8.35</v>
          </cell>
          <cell r="R1667" t="str">
            <v>забаланс</v>
          </cell>
          <cell r="S1667">
            <v>8.35</v>
          </cell>
        </row>
        <row r="1668">
          <cell r="D1668">
            <v>103040066</v>
          </cell>
          <cell r="E1668">
            <v>488.98</v>
          </cell>
          <cell r="F1668">
            <v>61</v>
          </cell>
          <cell r="G1668">
            <v>488.98</v>
          </cell>
          <cell r="J1668" t="str">
            <v>сдан в аренду</v>
          </cell>
          <cell r="K1668">
            <v>1</v>
          </cell>
          <cell r="L1668">
            <v>488.98</v>
          </cell>
          <cell r="M1668">
            <v>61</v>
          </cell>
          <cell r="N1668">
            <v>8.0160655737704918</v>
          </cell>
          <cell r="O1668">
            <v>0.56000000000000005</v>
          </cell>
          <cell r="P1668">
            <v>0.56000000000000005</v>
          </cell>
          <cell r="R1668" t="str">
            <v>забаланс</v>
          </cell>
          <cell r="S1668">
            <v>0.56000000000000005</v>
          </cell>
        </row>
        <row r="1669">
          <cell r="D1669">
            <v>103040065</v>
          </cell>
          <cell r="E1669">
            <v>488.98</v>
          </cell>
          <cell r="F1669">
            <v>61</v>
          </cell>
          <cell r="G1669">
            <v>488.98</v>
          </cell>
          <cell r="J1669" t="str">
            <v>сдан в аренду</v>
          </cell>
          <cell r="K1669">
            <v>1</v>
          </cell>
          <cell r="L1669">
            <v>488.98</v>
          </cell>
          <cell r="M1669">
            <v>61</v>
          </cell>
          <cell r="N1669">
            <v>8.0160655737704918</v>
          </cell>
          <cell r="O1669">
            <v>0.56000000000000005</v>
          </cell>
          <cell r="P1669">
            <v>0.56000000000000005</v>
          </cell>
          <cell r="R1669" t="str">
            <v>забаланс</v>
          </cell>
          <cell r="S1669">
            <v>0.56000000000000005</v>
          </cell>
        </row>
        <row r="1670">
          <cell r="D1670">
            <v>103040064</v>
          </cell>
          <cell r="E1670">
            <v>488.98</v>
          </cell>
          <cell r="F1670">
            <v>61</v>
          </cell>
          <cell r="G1670">
            <v>488.98</v>
          </cell>
          <cell r="J1670" t="str">
            <v>сдан в аренду</v>
          </cell>
          <cell r="K1670">
            <v>1</v>
          </cell>
          <cell r="L1670">
            <v>488.98</v>
          </cell>
          <cell r="M1670">
            <v>61</v>
          </cell>
          <cell r="N1670">
            <v>8.0160655737704918</v>
          </cell>
          <cell r="O1670">
            <v>0.56000000000000005</v>
          </cell>
          <cell r="P1670">
            <v>0.56000000000000005</v>
          </cell>
          <cell r="R1670" t="str">
            <v>забаланс</v>
          </cell>
          <cell r="S1670">
            <v>0.56000000000000005</v>
          </cell>
        </row>
        <row r="1671">
          <cell r="D1671">
            <v>103054709</v>
          </cell>
          <cell r="E1671">
            <v>3684.89</v>
          </cell>
          <cell r="F1671">
            <v>61</v>
          </cell>
          <cell r="G1671">
            <v>3684.89</v>
          </cell>
          <cell r="J1671" t="str">
            <v>сдан в аренду</v>
          </cell>
          <cell r="K1671">
            <v>1</v>
          </cell>
          <cell r="L1671">
            <v>3684.89</v>
          </cell>
          <cell r="M1671">
            <v>61</v>
          </cell>
          <cell r="N1671">
            <v>60.408032786885244</v>
          </cell>
          <cell r="O1671">
            <v>4.2300000000000004</v>
          </cell>
          <cell r="P1671">
            <v>4.2300000000000004</v>
          </cell>
          <cell r="R1671" t="str">
            <v>забаланс</v>
          </cell>
          <cell r="S1671">
            <v>4.2300000000000004</v>
          </cell>
        </row>
        <row r="1672">
          <cell r="D1672">
            <v>103039860</v>
          </cell>
          <cell r="E1672">
            <v>8406.31</v>
          </cell>
          <cell r="F1672">
            <v>61</v>
          </cell>
          <cell r="G1672">
            <v>8406.31</v>
          </cell>
          <cell r="J1672" t="str">
            <v>сдан в аренду</v>
          </cell>
          <cell r="K1672">
            <v>1</v>
          </cell>
          <cell r="L1672">
            <v>8406.31</v>
          </cell>
          <cell r="M1672">
            <v>61</v>
          </cell>
          <cell r="N1672">
            <v>137.80836065573769</v>
          </cell>
          <cell r="O1672">
            <v>9.65</v>
          </cell>
          <cell r="P1672">
            <v>9.65</v>
          </cell>
          <cell r="R1672" t="str">
            <v>забаланс</v>
          </cell>
          <cell r="S1672">
            <v>9.65</v>
          </cell>
        </row>
        <row r="1673">
          <cell r="D1673">
            <v>103039859</v>
          </cell>
          <cell r="E1673">
            <v>10553.61</v>
          </cell>
          <cell r="F1673">
            <v>13</v>
          </cell>
          <cell r="G1673">
            <v>10553.61</v>
          </cell>
          <cell r="J1673" t="str">
            <v>сдан в аренду</v>
          </cell>
          <cell r="K1673">
            <v>1</v>
          </cell>
          <cell r="L1673">
            <v>10553.61</v>
          </cell>
          <cell r="M1673">
            <v>13</v>
          </cell>
          <cell r="N1673">
            <v>811.81615384615384</v>
          </cell>
          <cell r="O1673">
            <v>56.83</v>
          </cell>
          <cell r="P1673">
            <v>56.83</v>
          </cell>
          <cell r="R1673" t="str">
            <v>забаланс</v>
          </cell>
          <cell r="S1673">
            <v>56.83</v>
          </cell>
        </row>
        <row r="1674">
          <cell r="D1674">
            <v>103039858</v>
          </cell>
          <cell r="E1674">
            <v>19297.78</v>
          </cell>
          <cell r="F1674">
            <v>13</v>
          </cell>
          <cell r="G1674">
            <v>19297.78</v>
          </cell>
          <cell r="J1674" t="str">
            <v>сдан в аренду</v>
          </cell>
          <cell r="K1674">
            <v>1</v>
          </cell>
          <cell r="L1674">
            <v>19297.78</v>
          </cell>
          <cell r="M1674">
            <v>13</v>
          </cell>
          <cell r="N1674">
            <v>1484.4446153846152</v>
          </cell>
          <cell r="O1674">
            <v>103.91</v>
          </cell>
          <cell r="P1674">
            <v>103.91</v>
          </cell>
          <cell r="R1674" t="str">
            <v>забаланс</v>
          </cell>
          <cell r="S1674">
            <v>103.91</v>
          </cell>
        </row>
        <row r="1675">
          <cell r="D1675">
            <v>103039857</v>
          </cell>
          <cell r="E1675">
            <v>12194.29</v>
          </cell>
          <cell r="F1675">
            <v>13</v>
          </cell>
          <cell r="G1675">
            <v>12194.29</v>
          </cell>
          <cell r="J1675" t="str">
            <v>сдан в аренду</v>
          </cell>
          <cell r="K1675">
            <v>1</v>
          </cell>
          <cell r="L1675">
            <v>12194.29</v>
          </cell>
          <cell r="M1675">
            <v>13</v>
          </cell>
          <cell r="N1675">
            <v>938.02230769230778</v>
          </cell>
          <cell r="O1675">
            <v>65.66</v>
          </cell>
          <cell r="P1675">
            <v>65.66</v>
          </cell>
          <cell r="R1675" t="str">
            <v>забаланс</v>
          </cell>
          <cell r="S1675">
            <v>65.66</v>
          </cell>
        </row>
        <row r="1676">
          <cell r="D1676">
            <v>103054714</v>
          </cell>
          <cell r="E1676">
            <v>2293.5500000000002</v>
          </cell>
          <cell r="F1676">
            <v>61</v>
          </cell>
          <cell r="G1676">
            <v>2293.5500000000002</v>
          </cell>
          <cell r="J1676" t="str">
            <v>сдан в аренду</v>
          </cell>
          <cell r="K1676">
            <v>1</v>
          </cell>
          <cell r="L1676">
            <v>2293.5500000000002</v>
          </cell>
          <cell r="M1676">
            <v>61</v>
          </cell>
          <cell r="N1676">
            <v>37.599180327868858</v>
          </cell>
          <cell r="O1676">
            <v>2.63</v>
          </cell>
          <cell r="P1676">
            <v>2.63</v>
          </cell>
          <cell r="R1676" t="str">
            <v>забаланс</v>
          </cell>
          <cell r="S1676">
            <v>2.63</v>
          </cell>
        </row>
        <row r="1677">
          <cell r="D1677">
            <v>103054713</v>
          </cell>
          <cell r="E1677">
            <v>2293.5500000000002</v>
          </cell>
          <cell r="F1677">
            <v>61</v>
          </cell>
          <cell r="G1677">
            <v>2293.5500000000002</v>
          </cell>
          <cell r="J1677" t="str">
            <v>сдан в аренду</v>
          </cell>
          <cell r="K1677">
            <v>1</v>
          </cell>
          <cell r="L1677">
            <v>2293.5500000000002</v>
          </cell>
          <cell r="M1677">
            <v>61</v>
          </cell>
          <cell r="N1677">
            <v>37.599180327868858</v>
          </cell>
          <cell r="O1677">
            <v>2.63</v>
          </cell>
          <cell r="P1677">
            <v>2.63</v>
          </cell>
          <cell r="R1677" t="str">
            <v>забаланс</v>
          </cell>
          <cell r="S1677">
            <v>2.63</v>
          </cell>
        </row>
        <row r="1678">
          <cell r="D1678">
            <v>103054712</v>
          </cell>
          <cell r="E1678">
            <v>1509.36</v>
          </cell>
          <cell r="F1678">
            <v>61</v>
          </cell>
          <cell r="G1678">
            <v>1509.36</v>
          </cell>
          <cell r="J1678" t="str">
            <v>сдан в аренду</v>
          </cell>
          <cell r="K1678">
            <v>1</v>
          </cell>
          <cell r="L1678">
            <v>1509.36</v>
          </cell>
          <cell r="M1678">
            <v>61</v>
          </cell>
          <cell r="N1678">
            <v>24.743606557377049</v>
          </cell>
          <cell r="O1678">
            <v>1.73</v>
          </cell>
          <cell r="P1678">
            <v>1.73</v>
          </cell>
          <cell r="R1678" t="str">
            <v>забаланс</v>
          </cell>
          <cell r="S1678">
            <v>1.73</v>
          </cell>
        </row>
        <row r="1679">
          <cell r="D1679">
            <v>103054711</v>
          </cell>
          <cell r="E1679">
            <v>2200.8000000000002</v>
          </cell>
          <cell r="F1679">
            <v>61</v>
          </cell>
          <cell r="G1679">
            <v>2200.8000000000002</v>
          </cell>
          <cell r="J1679" t="str">
            <v>сдан в аренду</v>
          </cell>
          <cell r="K1679">
            <v>1</v>
          </cell>
          <cell r="L1679">
            <v>2200.8000000000002</v>
          </cell>
          <cell r="M1679">
            <v>61</v>
          </cell>
          <cell r="N1679">
            <v>36.07868852459017</v>
          </cell>
          <cell r="O1679">
            <v>2.5299999999999998</v>
          </cell>
          <cell r="P1679">
            <v>2.5299999999999998</v>
          </cell>
          <cell r="R1679" t="str">
            <v>забаланс</v>
          </cell>
          <cell r="S1679">
            <v>2.5299999999999998</v>
          </cell>
        </row>
        <row r="1680">
          <cell r="D1680">
            <v>103054710</v>
          </cell>
          <cell r="E1680">
            <v>4443.6899999999996</v>
          </cell>
          <cell r="F1680">
            <v>61</v>
          </cell>
          <cell r="G1680">
            <v>4443.6899999999996</v>
          </cell>
          <cell r="J1680" t="str">
            <v>сдан в аренду</v>
          </cell>
          <cell r="K1680">
            <v>1</v>
          </cell>
          <cell r="L1680">
            <v>4443.6899999999996</v>
          </cell>
          <cell r="M1680">
            <v>61</v>
          </cell>
          <cell r="N1680">
            <v>72.847377049180324</v>
          </cell>
          <cell r="O1680">
            <v>5.0999999999999996</v>
          </cell>
          <cell r="P1680">
            <v>5.0999999999999996</v>
          </cell>
          <cell r="R1680" t="str">
            <v>забаланс</v>
          </cell>
          <cell r="S1680">
            <v>5.0999999999999996</v>
          </cell>
        </row>
        <row r="1681">
          <cell r="D1681">
            <v>103054719</v>
          </cell>
          <cell r="E1681">
            <v>2200.8000000000002</v>
          </cell>
          <cell r="F1681">
            <v>61</v>
          </cell>
          <cell r="G1681">
            <v>2200.8000000000002</v>
          </cell>
          <cell r="J1681" t="str">
            <v>сдан в аренду</v>
          </cell>
          <cell r="K1681">
            <v>1</v>
          </cell>
          <cell r="L1681">
            <v>2200.8000000000002</v>
          </cell>
          <cell r="M1681">
            <v>61</v>
          </cell>
          <cell r="N1681">
            <v>36.07868852459017</v>
          </cell>
          <cell r="O1681">
            <v>2.5299999999999998</v>
          </cell>
          <cell r="P1681">
            <v>2.5299999999999998</v>
          </cell>
          <cell r="R1681" t="str">
            <v>забаланс</v>
          </cell>
          <cell r="S1681">
            <v>2.5299999999999998</v>
          </cell>
        </row>
        <row r="1682">
          <cell r="D1682">
            <v>103054718</v>
          </cell>
          <cell r="E1682">
            <v>2200.8000000000002</v>
          </cell>
          <cell r="F1682">
            <v>61</v>
          </cell>
          <cell r="G1682">
            <v>2200.8000000000002</v>
          </cell>
          <cell r="J1682" t="str">
            <v>сдан в аренду</v>
          </cell>
          <cell r="K1682">
            <v>1</v>
          </cell>
          <cell r="L1682">
            <v>2200.8000000000002</v>
          </cell>
          <cell r="M1682">
            <v>61</v>
          </cell>
          <cell r="N1682">
            <v>36.07868852459017</v>
          </cell>
          <cell r="O1682">
            <v>2.5299999999999998</v>
          </cell>
          <cell r="P1682">
            <v>2.5299999999999998</v>
          </cell>
          <cell r="R1682" t="str">
            <v>забаланс</v>
          </cell>
          <cell r="S1682">
            <v>2.5299999999999998</v>
          </cell>
        </row>
        <row r="1683">
          <cell r="D1683">
            <v>103054717</v>
          </cell>
          <cell r="E1683">
            <v>3684.89</v>
          </cell>
          <cell r="F1683">
            <v>61</v>
          </cell>
          <cell r="G1683">
            <v>3684.89</v>
          </cell>
          <cell r="J1683" t="str">
            <v>сдан в аренду</v>
          </cell>
          <cell r="K1683">
            <v>1</v>
          </cell>
          <cell r="L1683">
            <v>3684.89</v>
          </cell>
          <cell r="M1683">
            <v>61</v>
          </cell>
          <cell r="N1683">
            <v>60.408032786885244</v>
          </cell>
          <cell r="O1683">
            <v>4.2300000000000004</v>
          </cell>
          <cell r="P1683">
            <v>4.2300000000000004</v>
          </cell>
          <cell r="R1683" t="str">
            <v>забаланс</v>
          </cell>
          <cell r="S1683">
            <v>4.2300000000000004</v>
          </cell>
        </row>
        <row r="1684">
          <cell r="D1684">
            <v>103054716</v>
          </cell>
          <cell r="E1684">
            <v>3684.89</v>
          </cell>
          <cell r="F1684">
            <v>61</v>
          </cell>
          <cell r="G1684">
            <v>3684.89</v>
          </cell>
          <cell r="J1684" t="str">
            <v>сдан в аренду</v>
          </cell>
          <cell r="K1684">
            <v>1</v>
          </cell>
          <cell r="L1684">
            <v>3684.89</v>
          </cell>
          <cell r="M1684">
            <v>61</v>
          </cell>
          <cell r="N1684">
            <v>60.408032786885244</v>
          </cell>
          <cell r="O1684">
            <v>4.2300000000000004</v>
          </cell>
          <cell r="P1684">
            <v>4.2300000000000004</v>
          </cell>
          <cell r="R1684" t="str">
            <v>забаланс</v>
          </cell>
          <cell r="S1684">
            <v>4.2300000000000004</v>
          </cell>
        </row>
        <row r="1685">
          <cell r="D1685">
            <v>103054715</v>
          </cell>
          <cell r="E1685">
            <v>2656.14</v>
          </cell>
          <cell r="F1685">
            <v>61</v>
          </cell>
          <cell r="G1685">
            <v>2656.14</v>
          </cell>
          <cell r="J1685" t="str">
            <v>сдан в аренду</v>
          </cell>
          <cell r="K1685">
            <v>1</v>
          </cell>
          <cell r="L1685">
            <v>2656.14</v>
          </cell>
          <cell r="M1685">
            <v>61</v>
          </cell>
          <cell r="N1685">
            <v>43.543278688524587</v>
          </cell>
          <cell r="O1685">
            <v>3.05</v>
          </cell>
          <cell r="P1685">
            <v>3.05</v>
          </cell>
          <cell r="R1685" t="str">
            <v>забаланс</v>
          </cell>
          <cell r="S1685">
            <v>3.05</v>
          </cell>
        </row>
        <row r="1686">
          <cell r="D1686">
            <v>103054728</v>
          </cell>
          <cell r="E1686">
            <v>2200.8000000000002</v>
          </cell>
          <cell r="F1686">
            <v>61</v>
          </cell>
          <cell r="G1686">
            <v>2200.8000000000002</v>
          </cell>
          <cell r="J1686" t="str">
            <v>сдан в аренду</v>
          </cell>
          <cell r="K1686">
            <v>1</v>
          </cell>
          <cell r="L1686">
            <v>2200.8000000000002</v>
          </cell>
          <cell r="M1686">
            <v>61</v>
          </cell>
          <cell r="N1686">
            <v>36.07868852459017</v>
          </cell>
          <cell r="O1686">
            <v>2.5299999999999998</v>
          </cell>
          <cell r="P1686">
            <v>2.5299999999999998</v>
          </cell>
          <cell r="R1686" t="str">
            <v>забаланс</v>
          </cell>
          <cell r="S1686">
            <v>2.5299999999999998</v>
          </cell>
        </row>
        <row r="1687">
          <cell r="D1687">
            <v>103054725</v>
          </cell>
          <cell r="E1687">
            <v>2200.8000000000002</v>
          </cell>
          <cell r="F1687">
            <v>61</v>
          </cell>
          <cell r="G1687">
            <v>2200.8000000000002</v>
          </cell>
          <cell r="J1687" t="str">
            <v>сдан в аренду</v>
          </cell>
          <cell r="K1687">
            <v>1</v>
          </cell>
          <cell r="L1687">
            <v>2200.8000000000002</v>
          </cell>
          <cell r="M1687">
            <v>61</v>
          </cell>
          <cell r="N1687">
            <v>36.07868852459017</v>
          </cell>
          <cell r="O1687">
            <v>2.5299999999999998</v>
          </cell>
          <cell r="P1687">
            <v>2.5299999999999998</v>
          </cell>
          <cell r="R1687" t="str">
            <v>забаланс</v>
          </cell>
          <cell r="S1687">
            <v>2.5299999999999998</v>
          </cell>
        </row>
        <row r="1688">
          <cell r="D1688">
            <v>103054724</v>
          </cell>
          <cell r="E1688">
            <v>2200.8000000000002</v>
          </cell>
          <cell r="F1688">
            <v>61</v>
          </cell>
          <cell r="G1688">
            <v>2200.8000000000002</v>
          </cell>
          <cell r="J1688" t="str">
            <v>сдан в аренду</v>
          </cell>
          <cell r="K1688">
            <v>1</v>
          </cell>
          <cell r="L1688">
            <v>2200.8000000000002</v>
          </cell>
          <cell r="M1688">
            <v>61</v>
          </cell>
          <cell r="N1688">
            <v>36.07868852459017</v>
          </cell>
          <cell r="O1688">
            <v>2.5299999999999998</v>
          </cell>
          <cell r="P1688">
            <v>2.5299999999999998</v>
          </cell>
          <cell r="R1688" t="str">
            <v>забаланс</v>
          </cell>
          <cell r="S1688">
            <v>2.5299999999999998</v>
          </cell>
        </row>
        <row r="1689">
          <cell r="D1689">
            <v>103054723</v>
          </cell>
          <cell r="E1689">
            <v>2200.8000000000002</v>
          </cell>
          <cell r="F1689">
            <v>61</v>
          </cell>
          <cell r="G1689">
            <v>2200.8000000000002</v>
          </cell>
          <cell r="J1689" t="str">
            <v>сдан в аренду</v>
          </cell>
          <cell r="K1689">
            <v>1</v>
          </cell>
          <cell r="L1689">
            <v>2200.8000000000002</v>
          </cell>
          <cell r="M1689">
            <v>61</v>
          </cell>
          <cell r="N1689">
            <v>36.07868852459017</v>
          </cell>
          <cell r="O1689">
            <v>2.5299999999999998</v>
          </cell>
          <cell r="P1689">
            <v>2.5299999999999998</v>
          </cell>
          <cell r="R1689" t="str">
            <v>забаланс</v>
          </cell>
          <cell r="S1689">
            <v>2.5299999999999998</v>
          </cell>
        </row>
        <row r="1690">
          <cell r="D1690">
            <v>103054722</v>
          </cell>
          <cell r="E1690">
            <v>2200.8000000000002</v>
          </cell>
          <cell r="F1690">
            <v>61</v>
          </cell>
          <cell r="G1690">
            <v>2200.8000000000002</v>
          </cell>
          <cell r="J1690" t="str">
            <v>сдан в аренду</v>
          </cell>
          <cell r="K1690">
            <v>1</v>
          </cell>
          <cell r="L1690">
            <v>2200.8000000000002</v>
          </cell>
          <cell r="M1690">
            <v>61</v>
          </cell>
          <cell r="N1690">
            <v>36.07868852459017</v>
          </cell>
          <cell r="O1690">
            <v>2.5299999999999998</v>
          </cell>
          <cell r="P1690">
            <v>2.5299999999999998</v>
          </cell>
          <cell r="R1690" t="str">
            <v>забаланс</v>
          </cell>
          <cell r="S1690">
            <v>2.5299999999999998</v>
          </cell>
        </row>
        <row r="1691">
          <cell r="D1691">
            <v>103054735</v>
          </cell>
          <cell r="E1691">
            <v>1509.36</v>
          </cell>
          <cell r="F1691">
            <v>61</v>
          </cell>
          <cell r="G1691">
            <v>1509.36</v>
          </cell>
          <cell r="J1691" t="str">
            <v>сдан в аренду</v>
          </cell>
          <cell r="K1691">
            <v>1</v>
          </cell>
          <cell r="L1691">
            <v>1509.36</v>
          </cell>
          <cell r="M1691">
            <v>61</v>
          </cell>
          <cell r="N1691">
            <v>24.743606557377049</v>
          </cell>
          <cell r="O1691">
            <v>1.73</v>
          </cell>
          <cell r="P1691">
            <v>1.73</v>
          </cell>
          <cell r="R1691" t="str">
            <v>забаланс</v>
          </cell>
          <cell r="S1691">
            <v>1.73</v>
          </cell>
        </row>
        <row r="1692">
          <cell r="D1692">
            <v>103054733</v>
          </cell>
          <cell r="E1692">
            <v>1509.36</v>
          </cell>
          <cell r="F1692">
            <v>61</v>
          </cell>
          <cell r="G1692">
            <v>1509.36</v>
          </cell>
          <cell r="J1692" t="str">
            <v>сдан в аренду</v>
          </cell>
          <cell r="K1692">
            <v>1</v>
          </cell>
          <cell r="L1692">
            <v>1509.36</v>
          </cell>
          <cell r="M1692">
            <v>61</v>
          </cell>
          <cell r="N1692">
            <v>24.743606557377049</v>
          </cell>
          <cell r="O1692">
            <v>1.73</v>
          </cell>
          <cell r="P1692">
            <v>1.73</v>
          </cell>
          <cell r="R1692" t="str">
            <v>забаланс</v>
          </cell>
          <cell r="S1692">
            <v>1.73</v>
          </cell>
        </row>
        <row r="1693">
          <cell r="D1693">
            <v>103054732</v>
          </cell>
          <cell r="E1693">
            <v>1509.36</v>
          </cell>
          <cell r="F1693">
            <v>61</v>
          </cell>
          <cell r="G1693">
            <v>1509.36</v>
          </cell>
          <cell r="J1693" t="str">
            <v>сдан в аренду</v>
          </cell>
          <cell r="K1693">
            <v>1</v>
          </cell>
          <cell r="L1693">
            <v>1509.36</v>
          </cell>
          <cell r="M1693">
            <v>61</v>
          </cell>
          <cell r="N1693">
            <v>24.743606557377049</v>
          </cell>
          <cell r="O1693">
            <v>1.73</v>
          </cell>
          <cell r="P1693">
            <v>1.73</v>
          </cell>
          <cell r="R1693" t="str">
            <v>забаланс</v>
          </cell>
          <cell r="S1693">
            <v>1.73</v>
          </cell>
        </row>
        <row r="1694">
          <cell r="D1694">
            <v>103054731</v>
          </cell>
          <cell r="E1694">
            <v>1509.36</v>
          </cell>
          <cell r="F1694">
            <v>61</v>
          </cell>
          <cell r="G1694">
            <v>1509.36</v>
          </cell>
          <cell r="J1694" t="str">
            <v>сдан в аренду</v>
          </cell>
          <cell r="K1694">
            <v>1</v>
          </cell>
          <cell r="L1694">
            <v>1509.36</v>
          </cell>
          <cell r="M1694">
            <v>61</v>
          </cell>
          <cell r="N1694">
            <v>24.743606557377049</v>
          </cell>
          <cell r="O1694">
            <v>1.73</v>
          </cell>
          <cell r="P1694">
            <v>1.73</v>
          </cell>
          <cell r="R1694" t="str">
            <v>забаланс</v>
          </cell>
          <cell r="S1694">
            <v>1.73</v>
          </cell>
        </row>
        <row r="1695">
          <cell r="D1695">
            <v>103054729</v>
          </cell>
          <cell r="E1695">
            <v>2200.8000000000002</v>
          </cell>
          <cell r="F1695">
            <v>61</v>
          </cell>
          <cell r="G1695">
            <v>2200.8000000000002</v>
          </cell>
          <cell r="J1695" t="str">
            <v>сдан в аренду</v>
          </cell>
          <cell r="K1695">
            <v>1</v>
          </cell>
          <cell r="L1695">
            <v>2200.8000000000002</v>
          </cell>
          <cell r="M1695">
            <v>61</v>
          </cell>
          <cell r="N1695">
            <v>36.07868852459017</v>
          </cell>
          <cell r="O1695">
            <v>2.5299999999999998</v>
          </cell>
          <cell r="P1695">
            <v>2.5299999999999998</v>
          </cell>
          <cell r="R1695" t="str">
            <v>забаланс</v>
          </cell>
          <cell r="S1695">
            <v>2.5299999999999998</v>
          </cell>
        </row>
        <row r="1696">
          <cell r="D1696">
            <v>103054741</v>
          </cell>
          <cell r="E1696">
            <v>2293.5500000000002</v>
          </cell>
          <cell r="F1696">
            <v>61</v>
          </cell>
          <cell r="G1696">
            <v>2293.5500000000002</v>
          </cell>
          <cell r="J1696" t="str">
            <v>сдан в аренду</v>
          </cell>
          <cell r="K1696">
            <v>1</v>
          </cell>
          <cell r="L1696">
            <v>2293.5500000000002</v>
          </cell>
          <cell r="M1696">
            <v>61</v>
          </cell>
          <cell r="N1696">
            <v>37.599180327868858</v>
          </cell>
          <cell r="O1696">
            <v>2.63</v>
          </cell>
          <cell r="P1696">
            <v>2.63</v>
          </cell>
          <cell r="R1696" t="str">
            <v>забаланс</v>
          </cell>
          <cell r="S1696">
            <v>2.63</v>
          </cell>
        </row>
        <row r="1697">
          <cell r="D1697">
            <v>103054740</v>
          </cell>
          <cell r="E1697">
            <v>2293.5500000000002</v>
          </cell>
          <cell r="F1697">
            <v>61</v>
          </cell>
          <cell r="G1697">
            <v>2293.5500000000002</v>
          </cell>
          <cell r="J1697" t="str">
            <v>сдан в аренду</v>
          </cell>
          <cell r="K1697">
            <v>1</v>
          </cell>
          <cell r="L1697">
            <v>2293.5500000000002</v>
          </cell>
          <cell r="M1697">
            <v>61</v>
          </cell>
          <cell r="N1697">
            <v>37.599180327868858</v>
          </cell>
          <cell r="O1697">
            <v>2.63</v>
          </cell>
          <cell r="P1697">
            <v>2.63</v>
          </cell>
          <cell r="R1697" t="str">
            <v>забаланс</v>
          </cell>
          <cell r="S1697">
            <v>2.63</v>
          </cell>
        </row>
        <row r="1698">
          <cell r="D1698">
            <v>103054739</v>
          </cell>
          <cell r="E1698">
            <v>2293.5500000000002</v>
          </cell>
          <cell r="F1698">
            <v>61</v>
          </cell>
          <cell r="G1698">
            <v>2293.5500000000002</v>
          </cell>
          <cell r="J1698" t="str">
            <v>сдан в аренду</v>
          </cell>
          <cell r="K1698">
            <v>1</v>
          </cell>
          <cell r="L1698">
            <v>2293.5500000000002</v>
          </cell>
          <cell r="M1698">
            <v>61</v>
          </cell>
          <cell r="N1698">
            <v>37.599180327868858</v>
          </cell>
          <cell r="O1698">
            <v>2.63</v>
          </cell>
          <cell r="P1698">
            <v>2.63</v>
          </cell>
          <cell r="R1698" t="str">
            <v>забаланс</v>
          </cell>
          <cell r="S1698">
            <v>2.63</v>
          </cell>
        </row>
        <row r="1699">
          <cell r="D1699">
            <v>103054737</v>
          </cell>
          <cell r="E1699">
            <v>1509.36</v>
          </cell>
          <cell r="F1699">
            <v>61</v>
          </cell>
          <cell r="G1699">
            <v>1509.36</v>
          </cell>
          <cell r="J1699" t="str">
            <v>сдан в аренду</v>
          </cell>
          <cell r="K1699">
            <v>1</v>
          </cell>
          <cell r="L1699">
            <v>1509.36</v>
          </cell>
          <cell r="M1699">
            <v>61</v>
          </cell>
          <cell r="N1699">
            <v>24.743606557377049</v>
          </cell>
          <cell r="O1699">
            <v>1.73</v>
          </cell>
          <cell r="P1699">
            <v>1.73</v>
          </cell>
          <cell r="R1699" t="str">
            <v>забаланс</v>
          </cell>
          <cell r="S1699">
            <v>1.73</v>
          </cell>
        </row>
        <row r="1700">
          <cell r="D1700">
            <v>103054736</v>
          </cell>
          <cell r="E1700">
            <v>1509.36</v>
          </cell>
          <cell r="F1700">
            <v>61</v>
          </cell>
          <cell r="G1700">
            <v>1509.36</v>
          </cell>
          <cell r="J1700" t="str">
            <v>сдан в аренду</v>
          </cell>
          <cell r="K1700">
            <v>1</v>
          </cell>
          <cell r="L1700">
            <v>1509.36</v>
          </cell>
          <cell r="M1700">
            <v>61</v>
          </cell>
          <cell r="N1700">
            <v>24.743606557377049</v>
          </cell>
          <cell r="O1700">
            <v>1.73</v>
          </cell>
          <cell r="P1700">
            <v>1.73</v>
          </cell>
          <cell r="R1700" t="str">
            <v>забаланс</v>
          </cell>
          <cell r="S1700">
            <v>1.73</v>
          </cell>
        </row>
        <row r="1701">
          <cell r="D1701">
            <v>103061506</v>
          </cell>
          <cell r="E1701">
            <v>1686.36</v>
          </cell>
          <cell r="F1701">
            <v>13</v>
          </cell>
          <cell r="G1701">
            <v>1686.36</v>
          </cell>
          <cell r="J1701" t="str">
            <v>сдан в аренду</v>
          </cell>
          <cell r="K1701">
            <v>1</v>
          </cell>
          <cell r="L1701">
            <v>1686.36</v>
          </cell>
          <cell r="M1701">
            <v>13</v>
          </cell>
          <cell r="N1701">
            <v>129.72</v>
          </cell>
          <cell r="O1701">
            <v>9.08</v>
          </cell>
          <cell r="P1701">
            <v>9.08</v>
          </cell>
          <cell r="R1701" t="str">
            <v>забаланс</v>
          </cell>
          <cell r="S1701">
            <v>9.08</v>
          </cell>
        </row>
        <row r="1702">
          <cell r="D1702">
            <v>103061510</v>
          </cell>
          <cell r="E1702">
            <v>1686.36</v>
          </cell>
          <cell r="F1702">
            <v>13</v>
          </cell>
          <cell r="G1702">
            <v>1686.36</v>
          </cell>
          <cell r="J1702" t="str">
            <v>сдан в аренду</v>
          </cell>
          <cell r="K1702">
            <v>1</v>
          </cell>
          <cell r="L1702">
            <v>1686.36</v>
          </cell>
          <cell r="M1702">
            <v>13</v>
          </cell>
          <cell r="N1702">
            <v>129.72</v>
          </cell>
          <cell r="O1702">
            <v>9.08</v>
          </cell>
          <cell r="P1702">
            <v>9.08</v>
          </cell>
          <cell r="R1702" t="str">
            <v>забаланс</v>
          </cell>
          <cell r="S1702">
            <v>9.08</v>
          </cell>
        </row>
        <row r="1703">
          <cell r="D1703">
            <v>103061507</v>
          </cell>
          <cell r="E1703">
            <v>1686.36</v>
          </cell>
          <cell r="F1703">
            <v>13</v>
          </cell>
          <cell r="G1703">
            <v>1686.36</v>
          </cell>
          <cell r="J1703" t="str">
            <v>сдан в аренду</v>
          </cell>
          <cell r="K1703">
            <v>1</v>
          </cell>
          <cell r="L1703">
            <v>1686.36</v>
          </cell>
          <cell r="M1703">
            <v>13</v>
          </cell>
          <cell r="N1703">
            <v>129.72</v>
          </cell>
          <cell r="O1703">
            <v>9.08</v>
          </cell>
          <cell r="P1703">
            <v>9.08</v>
          </cell>
          <cell r="R1703" t="str">
            <v>забаланс</v>
          </cell>
          <cell r="S1703">
            <v>9.08</v>
          </cell>
        </row>
        <row r="1704">
          <cell r="D1704">
            <v>103061505</v>
          </cell>
          <cell r="E1704">
            <v>1686.36</v>
          </cell>
          <cell r="F1704">
            <v>13</v>
          </cell>
          <cell r="G1704">
            <v>1686.36</v>
          </cell>
          <cell r="J1704" t="str">
            <v>сдан в аренду</v>
          </cell>
          <cell r="K1704">
            <v>1</v>
          </cell>
          <cell r="L1704">
            <v>1686.36</v>
          </cell>
          <cell r="M1704">
            <v>13</v>
          </cell>
          <cell r="N1704">
            <v>129.72</v>
          </cell>
          <cell r="O1704">
            <v>9.08</v>
          </cell>
          <cell r="P1704">
            <v>9.08</v>
          </cell>
          <cell r="R1704" t="str">
            <v>забаланс</v>
          </cell>
          <cell r="S1704">
            <v>9.08</v>
          </cell>
        </row>
        <row r="1705">
          <cell r="D1705">
            <v>103061504</v>
          </cell>
          <cell r="E1705">
            <v>1686.36</v>
          </cell>
          <cell r="F1705">
            <v>13</v>
          </cell>
          <cell r="G1705">
            <v>1686.36</v>
          </cell>
          <cell r="J1705" t="str">
            <v>сдан в аренду</v>
          </cell>
          <cell r="K1705">
            <v>1</v>
          </cell>
          <cell r="L1705">
            <v>1686.36</v>
          </cell>
          <cell r="M1705">
            <v>13</v>
          </cell>
          <cell r="N1705">
            <v>129.72</v>
          </cell>
          <cell r="O1705">
            <v>9.08</v>
          </cell>
          <cell r="P1705">
            <v>9.08</v>
          </cell>
          <cell r="R1705" t="str">
            <v>забаланс</v>
          </cell>
          <cell r="S1705">
            <v>9.08</v>
          </cell>
        </row>
        <row r="1706">
          <cell r="D1706">
            <v>103054742</v>
          </cell>
          <cell r="E1706">
            <v>2656.14</v>
          </cell>
          <cell r="F1706">
            <v>61</v>
          </cell>
          <cell r="G1706">
            <v>2656.14</v>
          </cell>
          <cell r="J1706" t="str">
            <v>сдан в аренду</v>
          </cell>
          <cell r="K1706">
            <v>1</v>
          </cell>
          <cell r="L1706">
            <v>2656.14</v>
          </cell>
          <cell r="M1706">
            <v>61</v>
          </cell>
          <cell r="N1706">
            <v>43.543278688524587</v>
          </cell>
          <cell r="O1706">
            <v>3.05</v>
          </cell>
          <cell r="P1706">
            <v>3.05</v>
          </cell>
          <cell r="R1706" t="str">
            <v>забаланс</v>
          </cell>
          <cell r="S1706">
            <v>3.05</v>
          </cell>
        </row>
        <row r="1707">
          <cell r="D1707">
            <v>103061511</v>
          </cell>
          <cell r="E1707">
            <v>1686.36</v>
          </cell>
          <cell r="F1707">
            <v>13</v>
          </cell>
          <cell r="G1707">
            <v>1686.36</v>
          </cell>
          <cell r="J1707" t="str">
            <v>сдан в аренду</v>
          </cell>
          <cell r="K1707">
            <v>1</v>
          </cell>
          <cell r="L1707">
            <v>1686.36</v>
          </cell>
          <cell r="M1707">
            <v>13</v>
          </cell>
          <cell r="N1707">
            <v>129.72</v>
          </cell>
          <cell r="O1707">
            <v>9.08</v>
          </cell>
          <cell r="P1707">
            <v>9.08</v>
          </cell>
          <cell r="R1707" t="str">
            <v>забаланс</v>
          </cell>
          <cell r="S1707">
            <v>9.08</v>
          </cell>
        </row>
        <row r="1708">
          <cell r="D1708">
            <v>103061508</v>
          </cell>
          <cell r="E1708">
            <v>1686.36</v>
          </cell>
          <cell r="F1708">
            <v>13</v>
          </cell>
          <cell r="G1708">
            <v>1686.36</v>
          </cell>
          <cell r="J1708" t="str">
            <v>сдан в аренду</v>
          </cell>
          <cell r="K1708">
            <v>1</v>
          </cell>
          <cell r="L1708">
            <v>1686.36</v>
          </cell>
          <cell r="M1708">
            <v>13</v>
          </cell>
          <cell r="N1708">
            <v>129.72</v>
          </cell>
          <cell r="O1708">
            <v>9.08</v>
          </cell>
          <cell r="P1708">
            <v>9.08</v>
          </cell>
          <cell r="R1708" t="str">
            <v>забаланс</v>
          </cell>
          <cell r="S1708">
            <v>9.08</v>
          </cell>
        </row>
        <row r="1709">
          <cell r="D1709">
            <v>103061509</v>
          </cell>
          <cell r="E1709">
            <v>1686.36</v>
          </cell>
          <cell r="F1709">
            <v>13</v>
          </cell>
          <cell r="G1709">
            <v>1686.36</v>
          </cell>
          <cell r="J1709" t="str">
            <v>сдан в аренду</v>
          </cell>
          <cell r="K1709">
            <v>1</v>
          </cell>
          <cell r="L1709">
            <v>1686.36</v>
          </cell>
          <cell r="M1709">
            <v>13</v>
          </cell>
          <cell r="N1709">
            <v>129.72</v>
          </cell>
          <cell r="O1709">
            <v>9.08</v>
          </cell>
          <cell r="P1709">
            <v>9.08</v>
          </cell>
          <cell r="R1709" t="str">
            <v>забаланс</v>
          </cell>
          <cell r="S1709">
            <v>9.08</v>
          </cell>
        </row>
        <row r="1710">
          <cell r="D1710">
            <v>103054721</v>
          </cell>
          <cell r="E1710">
            <v>2200.8000000000002</v>
          </cell>
          <cell r="F1710">
            <v>61</v>
          </cell>
          <cell r="G1710">
            <v>2200.8000000000002</v>
          </cell>
          <cell r="J1710" t="str">
            <v>сдан в аренду</v>
          </cell>
          <cell r="K1710">
            <v>1</v>
          </cell>
          <cell r="L1710">
            <v>2200.8000000000002</v>
          </cell>
          <cell r="M1710">
            <v>61</v>
          </cell>
          <cell r="N1710">
            <v>36.07868852459017</v>
          </cell>
          <cell r="O1710">
            <v>2.5299999999999998</v>
          </cell>
          <cell r="P1710">
            <v>2.5299999999999998</v>
          </cell>
          <cell r="R1710" t="str">
            <v>забаланс</v>
          </cell>
          <cell r="S1710">
            <v>2.5299999999999998</v>
          </cell>
        </row>
        <row r="1711">
          <cell r="D1711">
            <v>103054720</v>
          </cell>
          <cell r="E1711">
            <v>2200.8000000000002</v>
          </cell>
          <cell r="F1711">
            <v>61</v>
          </cell>
          <cell r="G1711">
            <v>2200.8000000000002</v>
          </cell>
          <cell r="J1711" t="str">
            <v>сдан в аренду</v>
          </cell>
          <cell r="K1711">
            <v>1</v>
          </cell>
          <cell r="L1711">
            <v>2200.8000000000002</v>
          </cell>
          <cell r="M1711">
            <v>61</v>
          </cell>
          <cell r="N1711">
            <v>36.07868852459017</v>
          </cell>
          <cell r="O1711">
            <v>2.5299999999999998</v>
          </cell>
          <cell r="P1711">
            <v>2.5299999999999998</v>
          </cell>
          <cell r="R1711" t="str">
            <v>забаланс</v>
          </cell>
          <cell r="S1711">
            <v>2.5299999999999998</v>
          </cell>
        </row>
        <row r="1712">
          <cell r="D1712">
            <v>103054738</v>
          </cell>
          <cell r="E1712">
            <v>1509.36</v>
          </cell>
          <cell r="F1712">
            <v>61</v>
          </cell>
          <cell r="G1712">
            <v>1509.36</v>
          </cell>
          <cell r="J1712" t="str">
            <v>сдан в аренду</v>
          </cell>
          <cell r="K1712">
            <v>1</v>
          </cell>
          <cell r="L1712">
            <v>1509.36</v>
          </cell>
          <cell r="M1712">
            <v>61</v>
          </cell>
          <cell r="N1712">
            <v>24.743606557377049</v>
          </cell>
          <cell r="O1712">
            <v>1.73</v>
          </cell>
          <cell r="P1712">
            <v>1.73</v>
          </cell>
          <cell r="R1712" t="str">
            <v>забаланс</v>
          </cell>
          <cell r="S1712">
            <v>1.73</v>
          </cell>
        </row>
        <row r="1713">
          <cell r="D1713">
            <v>103054734</v>
          </cell>
          <cell r="E1713">
            <v>1509.36</v>
          </cell>
          <cell r="F1713">
            <v>61</v>
          </cell>
          <cell r="G1713">
            <v>1509.36</v>
          </cell>
          <cell r="J1713" t="str">
            <v>сдан в аренду</v>
          </cell>
          <cell r="K1713">
            <v>1</v>
          </cell>
          <cell r="L1713">
            <v>1509.36</v>
          </cell>
          <cell r="M1713">
            <v>61</v>
          </cell>
          <cell r="N1713">
            <v>24.743606557377049</v>
          </cell>
          <cell r="O1713">
            <v>1.73</v>
          </cell>
          <cell r="P1713">
            <v>1.73</v>
          </cell>
          <cell r="R1713" t="str">
            <v>забаланс</v>
          </cell>
          <cell r="S1713">
            <v>1.73</v>
          </cell>
        </row>
        <row r="1714">
          <cell r="D1714">
            <v>103054730</v>
          </cell>
          <cell r="E1714">
            <v>2200.8000000000002</v>
          </cell>
          <cell r="F1714">
            <v>61</v>
          </cell>
          <cell r="G1714">
            <v>2200.8000000000002</v>
          </cell>
          <cell r="J1714" t="str">
            <v>сдан в аренду</v>
          </cell>
          <cell r="K1714">
            <v>1</v>
          </cell>
          <cell r="L1714">
            <v>2200.8000000000002</v>
          </cell>
          <cell r="M1714">
            <v>61</v>
          </cell>
          <cell r="N1714">
            <v>36.07868852459017</v>
          </cell>
          <cell r="O1714">
            <v>2.5299999999999998</v>
          </cell>
          <cell r="P1714">
            <v>2.5299999999999998</v>
          </cell>
          <cell r="R1714" t="str">
            <v>забаланс</v>
          </cell>
          <cell r="S1714">
            <v>2.5299999999999998</v>
          </cell>
        </row>
        <row r="1715">
          <cell r="D1715">
            <v>103054727</v>
          </cell>
          <cell r="E1715">
            <v>2200.8000000000002</v>
          </cell>
          <cell r="F1715">
            <v>61</v>
          </cell>
          <cell r="G1715">
            <v>2200.8000000000002</v>
          </cell>
          <cell r="J1715" t="str">
            <v>сдан в аренду</v>
          </cell>
          <cell r="K1715">
            <v>1</v>
          </cell>
          <cell r="L1715">
            <v>2200.8000000000002</v>
          </cell>
          <cell r="M1715">
            <v>61</v>
          </cell>
          <cell r="N1715">
            <v>36.07868852459017</v>
          </cell>
          <cell r="O1715">
            <v>2.5299999999999998</v>
          </cell>
          <cell r="P1715">
            <v>2.5299999999999998</v>
          </cell>
          <cell r="R1715" t="str">
            <v>забаланс</v>
          </cell>
          <cell r="S1715">
            <v>2.5299999999999998</v>
          </cell>
        </row>
        <row r="1716">
          <cell r="D1716">
            <v>103054726</v>
          </cell>
          <cell r="E1716">
            <v>2200.8000000000002</v>
          </cell>
          <cell r="F1716">
            <v>61</v>
          </cell>
          <cell r="G1716">
            <v>2200.8000000000002</v>
          </cell>
          <cell r="J1716" t="str">
            <v>сдан в аренду</v>
          </cell>
          <cell r="K1716">
            <v>1</v>
          </cell>
          <cell r="L1716">
            <v>2200.8000000000002</v>
          </cell>
          <cell r="M1716">
            <v>61</v>
          </cell>
          <cell r="N1716">
            <v>36.07868852459017</v>
          </cell>
          <cell r="O1716">
            <v>2.5299999999999998</v>
          </cell>
          <cell r="P1716">
            <v>2.5299999999999998</v>
          </cell>
          <cell r="R1716" t="str">
            <v>забаланс</v>
          </cell>
          <cell r="S1716">
            <v>2.5299999999999998</v>
          </cell>
        </row>
        <row r="1717">
          <cell r="D1717">
            <v>103077551</v>
          </cell>
          <cell r="E1717">
            <v>2415</v>
          </cell>
          <cell r="F1717">
            <v>25</v>
          </cell>
          <cell r="G1717">
            <v>2415</v>
          </cell>
          <cell r="J1717" t="str">
            <v>сдан в аренду</v>
          </cell>
          <cell r="K1717">
            <v>1</v>
          </cell>
          <cell r="L1717">
            <v>2415</v>
          </cell>
          <cell r="M1717">
            <v>25</v>
          </cell>
          <cell r="N1717">
            <v>96.6</v>
          </cell>
          <cell r="O1717">
            <v>6.76</v>
          </cell>
          <cell r="P1717">
            <v>6.76</v>
          </cell>
          <cell r="R1717" t="str">
            <v>забаланс</v>
          </cell>
          <cell r="S1717">
            <v>6.76</v>
          </cell>
        </row>
        <row r="1718">
          <cell r="D1718">
            <v>103077550</v>
          </cell>
          <cell r="E1718">
            <v>2415</v>
          </cell>
          <cell r="F1718">
            <v>25</v>
          </cell>
          <cell r="G1718">
            <v>2415</v>
          </cell>
          <cell r="J1718" t="str">
            <v>сдан в аренду</v>
          </cell>
          <cell r="K1718">
            <v>1</v>
          </cell>
          <cell r="L1718">
            <v>2415</v>
          </cell>
          <cell r="M1718">
            <v>25</v>
          </cell>
          <cell r="N1718">
            <v>96.6</v>
          </cell>
          <cell r="O1718">
            <v>6.76</v>
          </cell>
          <cell r="P1718">
            <v>6.76</v>
          </cell>
          <cell r="R1718" t="str">
            <v>забаланс</v>
          </cell>
          <cell r="S1718">
            <v>6.76</v>
          </cell>
        </row>
        <row r="1719">
          <cell r="D1719">
            <v>103077556</v>
          </cell>
          <cell r="E1719">
            <v>378</v>
          </cell>
          <cell r="F1719">
            <v>25</v>
          </cell>
          <cell r="G1719">
            <v>378</v>
          </cell>
          <cell r="J1719" t="str">
            <v>сдан в аренду</v>
          </cell>
          <cell r="K1719">
            <v>1</v>
          </cell>
          <cell r="L1719">
            <v>378</v>
          </cell>
          <cell r="M1719">
            <v>25</v>
          </cell>
          <cell r="N1719">
            <v>15.12</v>
          </cell>
          <cell r="O1719">
            <v>1.06</v>
          </cell>
          <cell r="P1719">
            <v>1.06</v>
          </cell>
          <cell r="R1719" t="str">
            <v>забаланс</v>
          </cell>
          <cell r="S1719">
            <v>1.06</v>
          </cell>
        </row>
        <row r="1720">
          <cell r="D1720">
            <v>103077555</v>
          </cell>
          <cell r="E1720">
            <v>378</v>
          </cell>
          <cell r="F1720">
            <v>25</v>
          </cell>
          <cell r="G1720">
            <v>378</v>
          </cell>
          <cell r="J1720" t="str">
            <v>сдан в аренду</v>
          </cell>
          <cell r="K1720">
            <v>1</v>
          </cell>
          <cell r="L1720">
            <v>378</v>
          </cell>
          <cell r="M1720">
            <v>25</v>
          </cell>
          <cell r="N1720">
            <v>15.12</v>
          </cell>
          <cell r="O1720">
            <v>1.06</v>
          </cell>
          <cell r="P1720">
            <v>1.06</v>
          </cell>
          <cell r="R1720" t="str">
            <v>забаланс</v>
          </cell>
          <cell r="S1720">
            <v>1.06</v>
          </cell>
        </row>
        <row r="1721">
          <cell r="D1721">
            <v>103077554</v>
          </cell>
          <cell r="E1721">
            <v>378</v>
          </cell>
          <cell r="F1721">
            <v>25</v>
          </cell>
          <cell r="G1721">
            <v>378</v>
          </cell>
          <cell r="J1721" t="str">
            <v>сдан в аренду</v>
          </cell>
          <cell r="K1721">
            <v>1</v>
          </cell>
          <cell r="L1721">
            <v>378</v>
          </cell>
          <cell r="M1721">
            <v>25</v>
          </cell>
          <cell r="N1721">
            <v>15.12</v>
          </cell>
          <cell r="O1721">
            <v>1.06</v>
          </cell>
          <cell r="P1721">
            <v>1.06</v>
          </cell>
          <cell r="R1721" t="str">
            <v>забаланс</v>
          </cell>
          <cell r="S1721">
            <v>1.06</v>
          </cell>
        </row>
        <row r="1722">
          <cell r="D1722">
            <v>103077553</v>
          </cell>
          <cell r="E1722">
            <v>378</v>
          </cell>
          <cell r="F1722">
            <v>25</v>
          </cell>
          <cell r="G1722">
            <v>378</v>
          </cell>
          <cell r="J1722" t="str">
            <v>сдан в аренду</v>
          </cell>
          <cell r="K1722">
            <v>1</v>
          </cell>
          <cell r="L1722">
            <v>378</v>
          </cell>
          <cell r="M1722">
            <v>25</v>
          </cell>
          <cell r="N1722">
            <v>15.12</v>
          </cell>
          <cell r="O1722">
            <v>1.06</v>
          </cell>
          <cell r="P1722">
            <v>1.06</v>
          </cell>
          <cell r="R1722" t="str">
            <v>забаланс</v>
          </cell>
          <cell r="S1722">
            <v>1.06</v>
          </cell>
        </row>
        <row r="1723">
          <cell r="D1723">
            <v>103077552</v>
          </cell>
          <cell r="E1723">
            <v>378</v>
          </cell>
          <cell r="F1723">
            <v>25</v>
          </cell>
          <cell r="G1723">
            <v>378</v>
          </cell>
          <cell r="J1723" t="str">
            <v>сдан в аренду</v>
          </cell>
          <cell r="K1723">
            <v>1</v>
          </cell>
          <cell r="L1723">
            <v>378</v>
          </cell>
          <cell r="M1723">
            <v>25</v>
          </cell>
          <cell r="N1723">
            <v>15.12</v>
          </cell>
          <cell r="O1723">
            <v>1.06</v>
          </cell>
          <cell r="P1723">
            <v>1.06</v>
          </cell>
          <cell r="R1723" t="str">
            <v>забаланс</v>
          </cell>
          <cell r="S1723">
            <v>1.06</v>
          </cell>
        </row>
        <row r="1724">
          <cell r="D1724">
            <v>103077561</v>
          </cell>
          <cell r="E1724">
            <v>527</v>
          </cell>
          <cell r="F1724">
            <v>25</v>
          </cell>
          <cell r="G1724">
            <v>527</v>
          </cell>
          <cell r="J1724" t="str">
            <v>сдан в аренду</v>
          </cell>
          <cell r="K1724">
            <v>1</v>
          </cell>
          <cell r="L1724">
            <v>527</v>
          </cell>
          <cell r="M1724">
            <v>25</v>
          </cell>
          <cell r="N1724">
            <v>21.08</v>
          </cell>
          <cell r="O1724">
            <v>1.48</v>
          </cell>
          <cell r="P1724">
            <v>1.48</v>
          </cell>
          <cell r="R1724" t="str">
            <v>забаланс</v>
          </cell>
          <cell r="S1724">
            <v>1.48</v>
          </cell>
        </row>
        <row r="1725">
          <cell r="D1725">
            <v>103077559</v>
          </cell>
          <cell r="E1725">
            <v>6756</v>
          </cell>
          <cell r="F1725">
            <v>25</v>
          </cell>
          <cell r="G1725">
            <v>6756</v>
          </cell>
          <cell r="J1725" t="str">
            <v>сдан в аренду</v>
          </cell>
          <cell r="K1725">
            <v>1</v>
          </cell>
          <cell r="L1725">
            <v>6756</v>
          </cell>
          <cell r="M1725">
            <v>25</v>
          </cell>
          <cell r="N1725">
            <v>270.24</v>
          </cell>
          <cell r="O1725">
            <v>18.920000000000002</v>
          </cell>
          <cell r="P1725">
            <v>18.920000000000002</v>
          </cell>
          <cell r="R1725" t="str">
            <v>забаланс</v>
          </cell>
          <cell r="S1725">
            <v>18.920000000000002</v>
          </cell>
        </row>
        <row r="1726">
          <cell r="D1726">
            <v>103077558</v>
          </cell>
          <cell r="E1726">
            <v>6756</v>
          </cell>
          <cell r="F1726">
            <v>25</v>
          </cell>
          <cell r="G1726">
            <v>6756</v>
          </cell>
          <cell r="J1726" t="str">
            <v>сдан в аренду</v>
          </cell>
          <cell r="K1726">
            <v>1</v>
          </cell>
          <cell r="L1726">
            <v>6756</v>
          </cell>
          <cell r="M1726">
            <v>25</v>
          </cell>
          <cell r="N1726">
            <v>270.24</v>
          </cell>
          <cell r="O1726">
            <v>18.920000000000002</v>
          </cell>
          <cell r="P1726">
            <v>18.920000000000002</v>
          </cell>
          <cell r="R1726" t="str">
            <v>забаланс</v>
          </cell>
          <cell r="S1726">
            <v>18.920000000000002</v>
          </cell>
        </row>
        <row r="1727">
          <cell r="D1727">
            <v>103077557</v>
          </cell>
          <cell r="E1727">
            <v>378</v>
          </cell>
          <cell r="F1727">
            <v>25</v>
          </cell>
          <cell r="G1727">
            <v>378</v>
          </cell>
          <cell r="J1727" t="str">
            <v>сдан в аренду</v>
          </cell>
          <cell r="K1727">
            <v>1</v>
          </cell>
          <cell r="L1727">
            <v>378</v>
          </cell>
          <cell r="M1727">
            <v>25</v>
          </cell>
          <cell r="N1727">
            <v>15.12</v>
          </cell>
          <cell r="O1727">
            <v>1.06</v>
          </cell>
          <cell r="P1727">
            <v>1.06</v>
          </cell>
          <cell r="R1727" t="str">
            <v>забаланс</v>
          </cell>
          <cell r="S1727">
            <v>1.06</v>
          </cell>
        </row>
        <row r="1728">
          <cell r="D1728">
            <v>103077566</v>
          </cell>
          <cell r="E1728">
            <v>527</v>
          </cell>
          <cell r="F1728">
            <v>25</v>
          </cell>
          <cell r="G1728">
            <v>527</v>
          </cell>
          <cell r="J1728" t="str">
            <v>сдан в аренду</v>
          </cell>
          <cell r="K1728">
            <v>1</v>
          </cell>
          <cell r="L1728">
            <v>527</v>
          </cell>
          <cell r="M1728">
            <v>25</v>
          </cell>
          <cell r="N1728">
            <v>21.08</v>
          </cell>
          <cell r="O1728">
            <v>1.48</v>
          </cell>
          <cell r="P1728">
            <v>1.48</v>
          </cell>
          <cell r="R1728" t="str">
            <v>забаланс</v>
          </cell>
          <cell r="S1728">
            <v>1.48</v>
          </cell>
        </row>
        <row r="1729">
          <cell r="D1729">
            <v>103077565</v>
          </cell>
          <cell r="E1729">
            <v>527</v>
          </cell>
          <cell r="F1729">
            <v>25</v>
          </cell>
          <cell r="G1729">
            <v>527</v>
          </cell>
          <cell r="J1729" t="str">
            <v>сдан в аренду</v>
          </cell>
          <cell r="K1729">
            <v>1</v>
          </cell>
          <cell r="L1729">
            <v>527</v>
          </cell>
          <cell r="M1729">
            <v>25</v>
          </cell>
          <cell r="N1729">
            <v>21.08</v>
          </cell>
          <cell r="O1729">
            <v>1.48</v>
          </cell>
          <cell r="P1729">
            <v>1.48</v>
          </cell>
          <cell r="R1729" t="str">
            <v>забаланс</v>
          </cell>
          <cell r="S1729">
            <v>1.48</v>
          </cell>
        </row>
        <row r="1730">
          <cell r="D1730">
            <v>103077564</v>
          </cell>
          <cell r="E1730">
            <v>527</v>
          </cell>
          <cell r="F1730">
            <v>25</v>
          </cell>
          <cell r="G1730">
            <v>527</v>
          </cell>
          <cell r="J1730" t="str">
            <v>сдан в аренду</v>
          </cell>
          <cell r="K1730">
            <v>1</v>
          </cell>
          <cell r="L1730">
            <v>527</v>
          </cell>
          <cell r="M1730">
            <v>25</v>
          </cell>
          <cell r="N1730">
            <v>21.08</v>
          </cell>
          <cell r="O1730">
            <v>1.48</v>
          </cell>
          <cell r="P1730">
            <v>1.48</v>
          </cell>
          <cell r="R1730" t="str">
            <v>забаланс</v>
          </cell>
          <cell r="S1730">
            <v>1.48</v>
          </cell>
        </row>
        <row r="1731">
          <cell r="D1731">
            <v>103077563</v>
          </cell>
          <cell r="E1731">
            <v>527</v>
          </cell>
          <cell r="F1731">
            <v>25</v>
          </cell>
          <cell r="G1731">
            <v>527</v>
          </cell>
          <cell r="J1731" t="str">
            <v>сдан в аренду</v>
          </cell>
          <cell r="K1731">
            <v>1</v>
          </cell>
          <cell r="L1731">
            <v>527</v>
          </cell>
          <cell r="M1731">
            <v>25</v>
          </cell>
          <cell r="N1731">
            <v>21.08</v>
          </cell>
          <cell r="O1731">
            <v>1.48</v>
          </cell>
          <cell r="P1731">
            <v>1.48</v>
          </cell>
          <cell r="R1731" t="str">
            <v>забаланс</v>
          </cell>
          <cell r="S1731">
            <v>1.48</v>
          </cell>
        </row>
        <row r="1732">
          <cell r="D1732">
            <v>103077562</v>
          </cell>
          <cell r="E1732">
            <v>527</v>
          </cell>
          <cell r="F1732">
            <v>25</v>
          </cell>
          <cell r="G1732">
            <v>527</v>
          </cell>
          <cell r="J1732" t="str">
            <v>сдан в аренду</v>
          </cell>
          <cell r="K1732">
            <v>1</v>
          </cell>
          <cell r="L1732">
            <v>527</v>
          </cell>
          <cell r="M1732">
            <v>25</v>
          </cell>
          <cell r="N1732">
            <v>21.08</v>
          </cell>
          <cell r="O1732">
            <v>1.48</v>
          </cell>
          <cell r="P1732">
            <v>1.48</v>
          </cell>
          <cell r="R1732" t="str">
            <v>забаланс</v>
          </cell>
          <cell r="S1732">
            <v>1.48</v>
          </cell>
        </row>
        <row r="1733">
          <cell r="D1733">
            <v>102867977</v>
          </cell>
          <cell r="E1733">
            <v>5593.22</v>
          </cell>
          <cell r="F1733">
            <v>13</v>
          </cell>
          <cell r="G1733">
            <v>5593.22</v>
          </cell>
          <cell r="J1733" t="str">
            <v>сдан в аренду</v>
          </cell>
          <cell r="K1733">
            <v>1</v>
          </cell>
          <cell r="L1733">
            <v>5593.22</v>
          </cell>
          <cell r="M1733">
            <v>13</v>
          </cell>
          <cell r="N1733">
            <v>430.24769230769232</v>
          </cell>
          <cell r="O1733">
            <v>30.12</v>
          </cell>
          <cell r="P1733">
            <v>30.12</v>
          </cell>
          <cell r="R1733" t="str">
            <v>забаланс</v>
          </cell>
          <cell r="S1733">
            <v>30.12</v>
          </cell>
        </row>
        <row r="1734">
          <cell r="D1734">
            <v>102983929</v>
          </cell>
          <cell r="E1734">
            <v>6432.77</v>
          </cell>
          <cell r="F1734">
            <v>61</v>
          </cell>
          <cell r="G1734">
            <v>6432.77</v>
          </cell>
          <cell r="J1734" t="str">
            <v>сдан в аренду</v>
          </cell>
          <cell r="K1734">
            <v>1</v>
          </cell>
          <cell r="L1734">
            <v>6432.77</v>
          </cell>
          <cell r="M1734">
            <v>61</v>
          </cell>
          <cell r="N1734">
            <v>105.45524590163936</v>
          </cell>
          <cell r="O1734">
            <v>7.38</v>
          </cell>
          <cell r="P1734">
            <v>7.38</v>
          </cell>
          <cell r="R1734" t="str">
            <v>забаланс</v>
          </cell>
          <cell r="S1734">
            <v>7.38</v>
          </cell>
        </row>
        <row r="1735">
          <cell r="D1735">
            <v>102983930</v>
          </cell>
          <cell r="E1735">
            <v>9980.4</v>
          </cell>
          <cell r="F1735">
            <v>61</v>
          </cell>
          <cell r="G1735">
            <v>9980.4</v>
          </cell>
          <cell r="J1735" t="str">
            <v>сдан в аренду</v>
          </cell>
          <cell r="K1735">
            <v>1</v>
          </cell>
          <cell r="L1735">
            <v>9980.4</v>
          </cell>
          <cell r="M1735">
            <v>61</v>
          </cell>
          <cell r="N1735">
            <v>163.61311475409835</v>
          </cell>
          <cell r="O1735">
            <v>11.45</v>
          </cell>
          <cell r="P1735">
            <v>11.45</v>
          </cell>
          <cell r="R1735" t="str">
            <v>забаланс</v>
          </cell>
          <cell r="S1735">
            <v>11.45</v>
          </cell>
        </row>
        <row r="1736">
          <cell r="D1736">
            <v>103040072</v>
          </cell>
          <cell r="E1736">
            <v>488.98</v>
          </cell>
          <cell r="F1736">
            <v>61</v>
          </cell>
          <cell r="G1736">
            <v>488.98</v>
          </cell>
          <cell r="J1736" t="str">
            <v>сдан в аренду</v>
          </cell>
          <cell r="K1736">
            <v>1</v>
          </cell>
          <cell r="L1736">
            <v>488.98</v>
          </cell>
          <cell r="M1736">
            <v>61</v>
          </cell>
          <cell r="N1736">
            <v>8.0160655737704918</v>
          </cell>
          <cell r="O1736">
            <v>0.56000000000000005</v>
          </cell>
          <cell r="P1736">
            <v>0.56000000000000005</v>
          </cell>
          <cell r="R1736" t="str">
            <v>забаланс</v>
          </cell>
          <cell r="S1736">
            <v>0.56000000000000005</v>
          </cell>
        </row>
        <row r="1737">
          <cell r="D1737">
            <v>103040073</v>
          </cell>
          <cell r="E1737">
            <v>488.98</v>
          </cell>
          <cell r="F1737">
            <v>61</v>
          </cell>
          <cell r="G1737">
            <v>488.98</v>
          </cell>
          <cell r="J1737" t="str">
            <v>сдан в аренду</v>
          </cell>
          <cell r="K1737">
            <v>1</v>
          </cell>
          <cell r="L1737">
            <v>488.98</v>
          </cell>
          <cell r="M1737">
            <v>61</v>
          </cell>
          <cell r="N1737">
            <v>8.0160655737704918</v>
          </cell>
          <cell r="O1737">
            <v>0.56000000000000005</v>
          </cell>
          <cell r="P1737">
            <v>0.56000000000000005</v>
          </cell>
          <cell r="R1737" t="str">
            <v>забаланс</v>
          </cell>
          <cell r="S1737">
            <v>0.56000000000000005</v>
          </cell>
        </row>
        <row r="1738">
          <cell r="D1738">
            <v>103077560</v>
          </cell>
          <cell r="E1738">
            <v>1042</v>
          </cell>
          <cell r="F1738">
            <v>25</v>
          </cell>
          <cell r="G1738">
            <v>1042</v>
          </cell>
          <cell r="J1738" t="str">
            <v>сдан в аренду</v>
          </cell>
          <cell r="K1738">
            <v>1</v>
          </cell>
          <cell r="L1738">
            <v>1042</v>
          </cell>
          <cell r="M1738">
            <v>25</v>
          </cell>
          <cell r="N1738">
            <v>41.68</v>
          </cell>
          <cell r="O1738">
            <v>2.92</v>
          </cell>
          <cell r="P1738">
            <v>2.92</v>
          </cell>
          <cell r="R1738" t="str">
            <v>забаланс</v>
          </cell>
          <cell r="S1738">
            <v>2.92</v>
          </cell>
        </row>
        <row r="1739">
          <cell r="D1739">
            <v>103136678</v>
          </cell>
          <cell r="E1739">
            <v>4000</v>
          </cell>
          <cell r="F1739">
            <v>12</v>
          </cell>
          <cell r="G1739">
            <v>4000</v>
          </cell>
          <cell r="J1739" t="str">
            <v>сдан в аренду</v>
          </cell>
          <cell r="K1739">
            <v>1</v>
          </cell>
          <cell r="L1739">
            <v>4000</v>
          </cell>
          <cell r="M1739">
            <v>12</v>
          </cell>
          <cell r="N1739">
            <v>333.33333333333331</v>
          </cell>
          <cell r="O1739">
            <v>23.33</v>
          </cell>
          <cell r="P1739">
            <v>23.33</v>
          </cell>
          <cell r="R1739" t="str">
            <v>забаланс</v>
          </cell>
          <cell r="S1739">
            <v>23.33</v>
          </cell>
        </row>
        <row r="1740">
          <cell r="D1740">
            <v>102833977</v>
          </cell>
          <cell r="E1740">
            <v>1891.72</v>
          </cell>
          <cell r="F1740">
            <v>12</v>
          </cell>
          <cell r="G1740">
            <v>1891.72</v>
          </cell>
          <cell r="J1740" t="str">
            <v>сдан в аренду</v>
          </cell>
          <cell r="K1740">
            <v>1</v>
          </cell>
          <cell r="L1740">
            <v>1891.72</v>
          </cell>
          <cell r="M1740">
            <v>12</v>
          </cell>
          <cell r="N1740">
            <v>157.64333333333335</v>
          </cell>
          <cell r="O1740">
            <v>11.04</v>
          </cell>
          <cell r="P1740">
            <v>11.04</v>
          </cell>
          <cell r="R1740" t="str">
            <v>забаланс</v>
          </cell>
          <cell r="S1740">
            <v>11.04</v>
          </cell>
        </row>
        <row r="1741">
          <cell r="D1741">
            <v>102833979</v>
          </cell>
          <cell r="E1741">
            <v>1891.72</v>
          </cell>
          <cell r="F1741">
            <v>12</v>
          </cell>
          <cell r="G1741">
            <v>1891.72</v>
          </cell>
          <cell r="J1741" t="str">
            <v>сдан в аренду</v>
          </cell>
          <cell r="K1741">
            <v>1</v>
          </cell>
          <cell r="L1741">
            <v>1891.72</v>
          </cell>
          <cell r="M1741">
            <v>12</v>
          </cell>
          <cell r="N1741">
            <v>157.64333333333335</v>
          </cell>
          <cell r="O1741">
            <v>11.04</v>
          </cell>
          <cell r="P1741">
            <v>11.04</v>
          </cell>
          <cell r="R1741" t="str">
            <v>забаланс</v>
          </cell>
          <cell r="S1741">
            <v>11.04</v>
          </cell>
        </row>
        <row r="1742">
          <cell r="D1742">
            <v>102833981</v>
          </cell>
          <cell r="E1742">
            <v>1891.72</v>
          </cell>
          <cell r="F1742">
            <v>12</v>
          </cell>
          <cell r="G1742">
            <v>1891.72</v>
          </cell>
          <cell r="J1742" t="str">
            <v>сдан в аренду</v>
          </cell>
          <cell r="K1742">
            <v>1</v>
          </cell>
          <cell r="L1742">
            <v>1891.72</v>
          </cell>
          <cell r="M1742">
            <v>12</v>
          </cell>
          <cell r="N1742">
            <v>157.64333333333335</v>
          </cell>
          <cell r="O1742">
            <v>11.04</v>
          </cell>
          <cell r="P1742">
            <v>11.04</v>
          </cell>
          <cell r="R1742" t="str">
            <v>забаланс</v>
          </cell>
          <cell r="S1742">
            <v>11.04</v>
          </cell>
        </row>
        <row r="1743">
          <cell r="D1743">
            <v>102833983</v>
          </cell>
          <cell r="E1743">
            <v>1891.72</v>
          </cell>
          <cell r="F1743">
            <v>12</v>
          </cell>
          <cell r="G1743">
            <v>1891.72</v>
          </cell>
          <cell r="J1743" t="str">
            <v>сдан в аренду</v>
          </cell>
          <cell r="K1743">
            <v>1</v>
          </cell>
          <cell r="L1743">
            <v>1891.72</v>
          </cell>
          <cell r="M1743">
            <v>12</v>
          </cell>
          <cell r="N1743">
            <v>157.64333333333335</v>
          </cell>
          <cell r="O1743">
            <v>11.04</v>
          </cell>
          <cell r="P1743">
            <v>11.04</v>
          </cell>
          <cell r="R1743" t="str">
            <v>забаланс</v>
          </cell>
          <cell r="S1743">
            <v>11.04</v>
          </cell>
        </row>
        <row r="1744">
          <cell r="D1744">
            <v>102833985</v>
          </cell>
          <cell r="E1744">
            <v>1891.72</v>
          </cell>
          <cell r="F1744">
            <v>12</v>
          </cell>
          <cell r="G1744">
            <v>1891.72</v>
          </cell>
          <cell r="J1744" t="str">
            <v>сдан в аренду</v>
          </cell>
          <cell r="K1744">
            <v>1</v>
          </cell>
          <cell r="L1744">
            <v>1891.72</v>
          </cell>
          <cell r="M1744">
            <v>12</v>
          </cell>
          <cell r="N1744">
            <v>157.64333333333335</v>
          </cell>
          <cell r="O1744">
            <v>11.04</v>
          </cell>
          <cell r="P1744">
            <v>11.04</v>
          </cell>
          <cell r="R1744" t="str">
            <v>забаланс</v>
          </cell>
          <cell r="S1744">
            <v>11.04</v>
          </cell>
        </row>
        <row r="1745">
          <cell r="D1745">
            <v>102901388</v>
          </cell>
          <cell r="E1745">
            <v>1605.93</v>
          </cell>
          <cell r="F1745">
            <v>25</v>
          </cell>
          <cell r="G1745">
            <v>1605.93</v>
          </cell>
          <cell r="J1745" t="str">
            <v>сдан в аренду</v>
          </cell>
          <cell r="K1745">
            <v>1</v>
          </cell>
          <cell r="L1745">
            <v>1605.93</v>
          </cell>
          <cell r="M1745">
            <v>25</v>
          </cell>
          <cell r="N1745">
            <v>64.237200000000001</v>
          </cell>
          <cell r="O1745">
            <v>4.5</v>
          </cell>
          <cell r="P1745">
            <v>4.5</v>
          </cell>
          <cell r="R1745" t="str">
            <v>забаланс</v>
          </cell>
          <cell r="S1745">
            <v>4.5</v>
          </cell>
        </row>
        <row r="1746">
          <cell r="D1746">
            <v>102901390</v>
          </cell>
          <cell r="E1746">
            <v>1605.93</v>
          </cell>
          <cell r="F1746">
            <v>25</v>
          </cell>
          <cell r="G1746">
            <v>1605.93</v>
          </cell>
          <cell r="J1746" t="str">
            <v>сдан в аренду</v>
          </cell>
          <cell r="K1746">
            <v>1</v>
          </cell>
          <cell r="L1746">
            <v>1605.93</v>
          </cell>
          <cell r="M1746">
            <v>25</v>
          </cell>
          <cell r="N1746">
            <v>64.237200000000001</v>
          </cell>
          <cell r="O1746">
            <v>4.5</v>
          </cell>
          <cell r="P1746">
            <v>4.5</v>
          </cell>
          <cell r="R1746" t="str">
            <v>забаланс</v>
          </cell>
          <cell r="S1746">
            <v>4.5</v>
          </cell>
        </row>
        <row r="1747">
          <cell r="D1747">
            <v>102901442</v>
          </cell>
          <cell r="E1747">
            <v>1605.93</v>
          </cell>
          <cell r="F1747">
            <v>25</v>
          </cell>
          <cell r="G1747">
            <v>1605.93</v>
          </cell>
          <cell r="J1747" t="str">
            <v>сдан в аренду</v>
          </cell>
          <cell r="K1747">
            <v>1</v>
          </cell>
          <cell r="L1747">
            <v>1605.93</v>
          </cell>
          <cell r="M1747">
            <v>25</v>
          </cell>
          <cell r="N1747">
            <v>64.237200000000001</v>
          </cell>
          <cell r="O1747">
            <v>4.5</v>
          </cell>
          <cell r="P1747">
            <v>4.5</v>
          </cell>
          <cell r="R1747" t="str">
            <v>забаланс</v>
          </cell>
          <cell r="S1747">
            <v>4.5</v>
          </cell>
        </row>
        <row r="1748">
          <cell r="D1748">
            <v>102901644</v>
          </cell>
          <cell r="E1748">
            <v>1605.93</v>
          </cell>
          <cell r="F1748">
            <v>25</v>
          </cell>
          <cell r="G1748">
            <v>1605.93</v>
          </cell>
          <cell r="J1748" t="str">
            <v>сдан в аренду</v>
          </cell>
          <cell r="K1748">
            <v>1</v>
          </cell>
          <cell r="L1748">
            <v>1605.93</v>
          </cell>
          <cell r="M1748">
            <v>25</v>
          </cell>
          <cell r="N1748">
            <v>64.237200000000001</v>
          </cell>
          <cell r="O1748">
            <v>4.5</v>
          </cell>
          <cell r="P1748">
            <v>4.5</v>
          </cell>
          <cell r="R1748" t="str">
            <v>забаланс</v>
          </cell>
          <cell r="S1748">
            <v>4.5</v>
          </cell>
        </row>
        <row r="1749">
          <cell r="D1749">
            <v>102901696</v>
          </cell>
          <cell r="E1749">
            <v>1605.93</v>
          </cell>
          <cell r="F1749">
            <v>25</v>
          </cell>
          <cell r="G1749">
            <v>1605.93</v>
          </cell>
          <cell r="J1749" t="str">
            <v>сдан в аренду</v>
          </cell>
          <cell r="K1749">
            <v>1</v>
          </cell>
          <cell r="L1749">
            <v>1605.93</v>
          </cell>
          <cell r="M1749">
            <v>25</v>
          </cell>
          <cell r="N1749">
            <v>64.237200000000001</v>
          </cell>
          <cell r="O1749">
            <v>4.5</v>
          </cell>
          <cell r="P1749">
            <v>4.5</v>
          </cell>
          <cell r="R1749" t="str">
            <v>забаланс</v>
          </cell>
          <cell r="S1749">
            <v>4.5</v>
          </cell>
        </row>
        <row r="1750">
          <cell r="D1750">
            <v>102901698</v>
          </cell>
          <cell r="E1750">
            <v>1605.93</v>
          </cell>
          <cell r="F1750">
            <v>25</v>
          </cell>
          <cell r="G1750">
            <v>1605.93</v>
          </cell>
          <cell r="J1750" t="str">
            <v>сдан в аренду</v>
          </cell>
          <cell r="K1750">
            <v>1</v>
          </cell>
          <cell r="L1750">
            <v>1605.93</v>
          </cell>
          <cell r="M1750">
            <v>25</v>
          </cell>
          <cell r="N1750">
            <v>64.237200000000001</v>
          </cell>
          <cell r="O1750">
            <v>4.5</v>
          </cell>
          <cell r="P1750">
            <v>4.5</v>
          </cell>
          <cell r="R1750" t="str">
            <v>забаланс</v>
          </cell>
          <cell r="S1750">
            <v>4.5</v>
          </cell>
        </row>
        <row r="1751">
          <cell r="D1751">
            <v>102901750</v>
          </cell>
          <cell r="E1751">
            <v>1605.93</v>
          </cell>
          <cell r="F1751">
            <v>25</v>
          </cell>
          <cell r="G1751">
            <v>1605.93</v>
          </cell>
          <cell r="J1751" t="str">
            <v>сдан в аренду</v>
          </cell>
          <cell r="K1751">
            <v>1</v>
          </cell>
          <cell r="L1751">
            <v>1605.93</v>
          </cell>
          <cell r="M1751">
            <v>25</v>
          </cell>
          <cell r="N1751">
            <v>64.237200000000001</v>
          </cell>
          <cell r="O1751">
            <v>4.5</v>
          </cell>
          <cell r="P1751">
            <v>4.5</v>
          </cell>
          <cell r="R1751" t="str">
            <v>забаланс</v>
          </cell>
          <cell r="S1751">
            <v>4.5</v>
          </cell>
        </row>
        <row r="1752">
          <cell r="D1752">
            <v>102901802</v>
          </cell>
          <cell r="E1752">
            <v>1605.93</v>
          </cell>
          <cell r="F1752">
            <v>25</v>
          </cell>
          <cell r="G1752">
            <v>1605.93</v>
          </cell>
          <cell r="J1752" t="str">
            <v>сдан в аренду</v>
          </cell>
          <cell r="K1752">
            <v>1</v>
          </cell>
          <cell r="L1752">
            <v>1605.93</v>
          </cell>
          <cell r="M1752">
            <v>25</v>
          </cell>
          <cell r="N1752">
            <v>64.237200000000001</v>
          </cell>
          <cell r="O1752">
            <v>4.5</v>
          </cell>
          <cell r="P1752">
            <v>4.5</v>
          </cell>
          <cell r="R1752" t="str">
            <v>забаланс</v>
          </cell>
          <cell r="S1752">
            <v>4.5</v>
          </cell>
        </row>
        <row r="1753">
          <cell r="D1753">
            <v>102901804</v>
          </cell>
          <cell r="E1753">
            <v>1605.93</v>
          </cell>
          <cell r="F1753">
            <v>25</v>
          </cell>
          <cell r="G1753">
            <v>1605.93</v>
          </cell>
          <cell r="J1753" t="str">
            <v>сдан в аренду</v>
          </cell>
          <cell r="K1753">
            <v>1</v>
          </cell>
          <cell r="L1753">
            <v>1605.93</v>
          </cell>
          <cell r="M1753">
            <v>25</v>
          </cell>
          <cell r="N1753">
            <v>64.237200000000001</v>
          </cell>
          <cell r="O1753">
            <v>4.5</v>
          </cell>
          <cell r="P1753">
            <v>4.5</v>
          </cell>
          <cell r="R1753" t="str">
            <v>забаланс</v>
          </cell>
          <cell r="S1753">
            <v>4.5</v>
          </cell>
        </row>
        <row r="1754">
          <cell r="D1754">
            <v>102901856</v>
          </cell>
          <cell r="E1754">
            <v>1605.93</v>
          </cell>
          <cell r="F1754">
            <v>25</v>
          </cell>
          <cell r="G1754">
            <v>1605.93</v>
          </cell>
          <cell r="J1754" t="str">
            <v>сдан в аренду</v>
          </cell>
          <cell r="K1754">
            <v>1</v>
          </cell>
          <cell r="L1754">
            <v>1605.93</v>
          </cell>
          <cell r="M1754">
            <v>25</v>
          </cell>
          <cell r="N1754">
            <v>64.237200000000001</v>
          </cell>
          <cell r="O1754">
            <v>4.5</v>
          </cell>
          <cell r="P1754">
            <v>4.5</v>
          </cell>
          <cell r="R1754" t="str">
            <v>забаланс</v>
          </cell>
          <cell r="S1754">
            <v>4.5</v>
          </cell>
        </row>
        <row r="1755">
          <cell r="D1755">
            <v>102901858</v>
          </cell>
          <cell r="E1755">
            <v>1605.93</v>
          </cell>
          <cell r="F1755">
            <v>25</v>
          </cell>
          <cell r="G1755">
            <v>1605.93</v>
          </cell>
          <cell r="J1755" t="str">
            <v>сдан в аренду</v>
          </cell>
          <cell r="K1755">
            <v>1</v>
          </cell>
          <cell r="L1755">
            <v>1605.93</v>
          </cell>
          <cell r="M1755">
            <v>25</v>
          </cell>
          <cell r="N1755">
            <v>64.237200000000001</v>
          </cell>
          <cell r="O1755">
            <v>4.5</v>
          </cell>
          <cell r="P1755">
            <v>4.5</v>
          </cell>
          <cell r="R1755" t="str">
            <v>забаланс</v>
          </cell>
          <cell r="S1755">
            <v>4.5</v>
          </cell>
        </row>
        <row r="1756">
          <cell r="D1756">
            <v>102901960</v>
          </cell>
          <cell r="E1756">
            <v>1605.93</v>
          </cell>
          <cell r="F1756">
            <v>25</v>
          </cell>
          <cell r="G1756">
            <v>1605.93</v>
          </cell>
          <cell r="J1756" t="str">
            <v>сдан в аренду</v>
          </cell>
          <cell r="K1756">
            <v>1</v>
          </cell>
          <cell r="L1756">
            <v>1605.93</v>
          </cell>
          <cell r="M1756">
            <v>25</v>
          </cell>
          <cell r="N1756">
            <v>64.237200000000001</v>
          </cell>
          <cell r="O1756">
            <v>4.5</v>
          </cell>
          <cell r="P1756">
            <v>4.5</v>
          </cell>
          <cell r="R1756" t="str">
            <v>забаланс</v>
          </cell>
          <cell r="S1756">
            <v>4.5</v>
          </cell>
        </row>
        <row r="1757">
          <cell r="D1757">
            <v>102901962</v>
          </cell>
          <cell r="E1757">
            <v>1605.93</v>
          </cell>
          <cell r="F1757">
            <v>25</v>
          </cell>
          <cell r="G1757">
            <v>1605.93</v>
          </cell>
          <cell r="J1757" t="str">
            <v>сдан в аренду</v>
          </cell>
          <cell r="K1757">
            <v>1</v>
          </cell>
          <cell r="L1757">
            <v>1605.93</v>
          </cell>
          <cell r="M1757">
            <v>25</v>
          </cell>
          <cell r="N1757">
            <v>64.237200000000001</v>
          </cell>
          <cell r="O1757">
            <v>4.5</v>
          </cell>
          <cell r="P1757">
            <v>4.5</v>
          </cell>
          <cell r="R1757" t="str">
            <v>забаланс</v>
          </cell>
          <cell r="S1757">
            <v>4.5</v>
          </cell>
        </row>
        <row r="1758">
          <cell r="D1758">
            <v>102924316</v>
          </cell>
          <cell r="E1758">
            <v>1605.93</v>
          </cell>
          <cell r="F1758">
            <v>25</v>
          </cell>
          <cell r="G1758">
            <v>1605.93</v>
          </cell>
          <cell r="J1758" t="str">
            <v>сдан в аренду</v>
          </cell>
          <cell r="K1758">
            <v>1</v>
          </cell>
          <cell r="L1758">
            <v>1605.93</v>
          </cell>
          <cell r="M1758">
            <v>25</v>
          </cell>
          <cell r="N1758">
            <v>64.237200000000001</v>
          </cell>
          <cell r="O1758">
            <v>4.5</v>
          </cell>
          <cell r="P1758">
            <v>4.5</v>
          </cell>
          <cell r="R1758" t="str">
            <v>забаланс</v>
          </cell>
          <cell r="S1758">
            <v>4.5</v>
          </cell>
        </row>
        <row r="1759">
          <cell r="D1759">
            <v>102924317</v>
          </cell>
          <cell r="E1759">
            <v>1605.93</v>
          </cell>
          <cell r="F1759">
            <v>25</v>
          </cell>
          <cell r="G1759">
            <v>1605.93</v>
          </cell>
          <cell r="J1759" t="str">
            <v>сдан в аренду</v>
          </cell>
          <cell r="K1759">
            <v>1</v>
          </cell>
          <cell r="L1759">
            <v>1605.93</v>
          </cell>
          <cell r="M1759">
            <v>25</v>
          </cell>
          <cell r="N1759">
            <v>64.237200000000001</v>
          </cell>
          <cell r="O1759">
            <v>4.5</v>
          </cell>
          <cell r="P1759">
            <v>4.5</v>
          </cell>
          <cell r="R1759" t="str">
            <v>забаланс</v>
          </cell>
          <cell r="S1759">
            <v>4.5</v>
          </cell>
        </row>
        <row r="1760">
          <cell r="D1760">
            <v>102924318</v>
          </cell>
          <cell r="E1760">
            <v>1605.93</v>
          </cell>
          <cell r="F1760">
            <v>25</v>
          </cell>
          <cell r="G1760">
            <v>1605.93</v>
          </cell>
          <cell r="J1760" t="str">
            <v>сдан в аренду</v>
          </cell>
          <cell r="K1760">
            <v>1</v>
          </cell>
          <cell r="L1760">
            <v>1605.93</v>
          </cell>
          <cell r="M1760">
            <v>25</v>
          </cell>
          <cell r="N1760">
            <v>64.237200000000001</v>
          </cell>
          <cell r="O1760">
            <v>4.5</v>
          </cell>
          <cell r="P1760">
            <v>4.5</v>
          </cell>
          <cell r="R1760" t="str">
            <v>забаланс</v>
          </cell>
          <cell r="S1760">
            <v>4.5</v>
          </cell>
        </row>
        <row r="1761">
          <cell r="D1761">
            <v>102924325</v>
          </cell>
          <cell r="E1761">
            <v>1605.93</v>
          </cell>
          <cell r="F1761">
            <v>25</v>
          </cell>
          <cell r="G1761">
            <v>1605.93</v>
          </cell>
          <cell r="J1761" t="str">
            <v>сдан в аренду</v>
          </cell>
          <cell r="K1761">
            <v>1</v>
          </cell>
          <cell r="L1761">
            <v>1605.93</v>
          </cell>
          <cell r="M1761">
            <v>25</v>
          </cell>
          <cell r="N1761">
            <v>64.237200000000001</v>
          </cell>
          <cell r="O1761">
            <v>4.5</v>
          </cell>
          <cell r="P1761">
            <v>4.5</v>
          </cell>
          <cell r="R1761" t="str">
            <v>забаланс</v>
          </cell>
          <cell r="S1761">
            <v>4.5</v>
          </cell>
        </row>
        <row r="1762">
          <cell r="G1762">
            <v>0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P1762">
            <v>0</v>
          </cell>
          <cell r="S1762">
            <v>0</v>
          </cell>
        </row>
        <row r="1763">
          <cell r="G1763">
            <v>0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P1763">
            <v>0</v>
          </cell>
          <cell r="S1763">
            <v>0</v>
          </cell>
        </row>
        <row r="1764">
          <cell r="G1764">
            <v>0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P1764">
            <v>0</v>
          </cell>
          <cell r="S1764">
            <v>0</v>
          </cell>
        </row>
        <row r="1765">
          <cell r="G1765">
            <v>0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P1765">
            <v>0</v>
          </cell>
          <cell r="S1765">
            <v>0</v>
          </cell>
        </row>
        <row r="1766">
          <cell r="G1766">
            <v>0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P1766">
            <v>0</v>
          </cell>
          <cell r="S1766">
            <v>0</v>
          </cell>
        </row>
        <row r="1767">
          <cell r="G1767">
            <v>0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P1767">
            <v>0</v>
          </cell>
          <cell r="S1767">
            <v>0</v>
          </cell>
        </row>
        <row r="1768">
          <cell r="G1768">
            <v>0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P1768">
            <v>0</v>
          </cell>
          <cell r="S1768">
            <v>0</v>
          </cell>
        </row>
        <row r="1769">
          <cell r="G1769">
            <v>0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P1769">
            <v>0</v>
          </cell>
          <cell r="S1769">
            <v>0</v>
          </cell>
        </row>
        <row r="1770">
          <cell r="G1770">
            <v>0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P1770">
            <v>0</v>
          </cell>
          <cell r="S1770">
            <v>0</v>
          </cell>
        </row>
        <row r="1771">
          <cell r="G1771">
            <v>0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P1771">
            <v>0</v>
          </cell>
          <cell r="S1771">
            <v>0</v>
          </cell>
        </row>
        <row r="1772">
          <cell r="G1772">
            <v>0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P1772">
            <v>0</v>
          </cell>
          <cell r="S1772">
            <v>0</v>
          </cell>
        </row>
        <row r="1773">
          <cell r="G1773">
            <v>0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P1773">
            <v>0</v>
          </cell>
          <cell r="S1773">
            <v>0</v>
          </cell>
        </row>
        <row r="1774">
          <cell r="G1774">
            <v>0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P1774">
            <v>0</v>
          </cell>
          <cell r="S1774">
            <v>0</v>
          </cell>
        </row>
        <row r="1775">
          <cell r="G1775">
            <v>0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P1775">
            <v>0</v>
          </cell>
          <cell r="S1775">
            <v>0</v>
          </cell>
        </row>
        <row r="1776">
          <cell r="G1776">
            <v>0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P1776">
            <v>0</v>
          </cell>
          <cell r="S1776">
            <v>0</v>
          </cell>
        </row>
        <row r="1777">
          <cell r="G1777">
            <v>0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P1777">
            <v>0</v>
          </cell>
          <cell r="S1777">
            <v>0</v>
          </cell>
        </row>
        <row r="1778">
          <cell r="G1778">
            <v>0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P1778">
            <v>0</v>
          </cell>
          <cell r="S1778">
            <v>0</v>
          </cell>
        </row>
        <row r="1779">
          <cell r="G1779">
            <v>0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P1779">
            <v>0</v>
          </cell>
          <cell r="S1779">
            <v>0</v>
          </cell>
        </row>
        <row r="1780">
          <cell r="G1780">
            <v>0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P1780">
            <v>0</v>
          </cell>
          <cell r="S1780">
            <v>0</v>
          </cell>
        </row>
        <row r="1781">
          <cell r="G1781">
            <v>0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P1781">
            <v>0</v>
          </cell>
          <cell r="S1781">
            <v>0</v>
          </cell>
        </row>
        <row r="1782">
          <cell r="G1782">
            <v>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P1782">
            <v>0</v>
          </cell>
          <cell r="S1782">
            <v>0</v>
          </cell>
        </row>
        <row r="1783">
          <cell r="G1783">
            <v>0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P1783">
            <v>0</v>
          </cell>
          <cell r="S1783">
            <v>0</v>
          </cell>
        </row>
        <row r="1784">
          <cell r="G1784">
            <v>0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P1784">
            <v>0</v>
          </cell>
          <cell r="S1784">
            <v>0</v>
          </cell>
        </row>
        <row r="1785">
          <cell r="G1785">
            <v>0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P1785">
            <v>0</v>
          </cell>
          <cell r="S1785">
            <v>0</v>
          </cell>
        </row>
        <row r="1786">
          <cell r="G1786">
            <v>0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P1786">
            <v>0</v>
          </cell>
          <cell r="S1786">
            <v>0</v>
          </cell>
        </row>
        <row r="1787">
          <cell r="G1787">
            <v>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P1787">
            <v>0</v>
          </cell>
          <cell r="S1787">
            <v>0</v>
          </cell>
        </row>
        <row r="1788">
          <cell r="G1788">
            <v>0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P1788">
            <v>0</v>
          </cell>
          <cell r="S1788">
            <v>0</v>
          </cell>
        </row>
        <row r="1789">
          <cell r="G1789">
            <v>0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P1789">
            <v>0</v>
          </cell>
          <cell r="S1789">
            <v>0</v>
          </cell>
        </row>
        <row r="1790">
          <cell r="G1790">
            <v>0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P1790">
            <v>0</v>
          </cell>
          <cell r="S1790">
            <v>0</v>
          </cell>
        </row>
        <row r="1791">
          <cell r="G1791">
            <v>0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P1791">
            <v>0</v>
          </cell>
          <cell r="S1791">
            <v>0</v>
          </cell>
        </row>
        <row r="1792">
          <cell r="G1792">
            <v>0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P1792">
            <v>0</v>
          </cell>
          <cell r="S1792">
            <v>0</v>
          </cell>
        </row>
        <row r="1793">
          <cell r="G1793">
            <v>0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P1793">
            <v>0</v>
          </cell>
          <cell r="S1793">
            <v>0</v>
          </cell>
        </row>
        <row r="1794">
          <cell r="G1794">
            <v>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P1794">
            <v>0</v>
          </cell>
          <cell r="S1794">
            <v>0</v>
          </cell>
        </row>
        <row r="1795">
          <cell r="G1795">
            <v>0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P1795">
            <v>0</v>
          </cell>
          <cell r="S1795">
            <v>0</v>
          </cell>
        </row>
        <row r="1796">
          <cell r="G1796">
            <v>0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P1796">
            <v>0</v>
          </cell>
          <cell r="S1796">
            <v>0</v>
          </cell>
        </row>
        <row r="1797">
          <cell r="G1797">
            <v>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P1797">
            <v>0</v>
          </cell>
          <cell r="S1797">
            <v>0</v>
          </cell>
        </row>
        <row r="1798">
          <cell r="G1798">
            <v>0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P1798">
            <v>0</v>
          </cell>
          <cell r="S1798">
            <v>0</v>
          </cell>
        </row>
        <row r="1799">
          <cell r="G1799">
            <v>0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P1799">
            <v>0</v>
          </cell>
          <cell r="S1799">
            <v>0</v>
          </cell>
        </row>
        <row r="1800">
          <cell r="G1800">
            <v>0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P1800">
            <v>0</v>
          </cell>
          <cell r="S1800">
            <v>0</v>
          </cell>
        </row>
        <row r="1801">
          <cell r="G1801">
            <v>0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P1801">
            <v>0</v>
          </cell>
          <cell r="S1801">
            <v>0</v>
          </cell>
        </row>
        <row r="1802">
          <cell r="G1802">
            <v>0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P1802">
            <v>0</v>
          </cell>
          <cell r="S1802">
            <v>0</v>
          </cell>
        </row>
        <row r="1803">
          <cell r="G1803">
            <v>0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P1803">
            <v>0</v>
          </cell>
          <cell r="S1803">
            <v>0</v>
          </cell>
        </row>
        <row r="1804">
          <cell r="G1804">
            <v>0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P1804">
            <v>0</v>
          </cell>
          <cell r="S1804">
            <v>0</v>
          </cell>
        </row>
        <row r="1805">
          <cell r="G1805">
            <v>0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P1805">
            <v>0</v>
          </cell>
          <cell r="S1805">
            <v>0</v>
          </cell>
        </row>
        <row r="1806">
          <cell r="G1806">
            <v>0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P1806">
            <v>0</v>
          </cell>
          <cell r="S1806">
            <v>0</v>
          </cell>
        </row>
        <row r="1807">
          <cell r="G1807">
            <v>0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P1807">
            <v>0</v>
          </cell>
          <cell r="S1807">
            <v>0</v>
          </cell>
        </row>
        <row r="1808">
          <cell r="G1808">
            <v>0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P1808">
            <v>0</v>
          </cell>
          <cell r="S1808">
            <v>0</v>
          </cell>
        </row>
        <row r="1809">
          <cell r="G1809">
            <v>0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P1809">
            <v>0</v>
          </cell>
          <cell r="S1809">
            <v>0</v>
          </cell>
        </row>
        <row r="1810">
          <cell r="G1810">
            <v>0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P1810">
            <v>0</v>
          </cell>
          <cell r="S1810">
            <v>0</v>
          </cell>
        </row>
        <row r="1811">
          <cell r="G1811">
            <v>0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P1811">
            <v>0</v>
          </cell>
          <cell r="S1811">
            <v>0</v>
          </cell>
        </row>
        <row r="1812">
          <cell r="G1812">
            <v>0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P1812">
            <v>0</v>
          </cell>
          <cell r="S1812">
            <v>0</v>
          </cell>
        </row>
        <row r="1813">
          <cell r="G1813">
            <v>0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P1813">
            <v>0</v>
          </cell>
          <cell r="S1813">
            <v>0</v>
          </cell>
        </row>
        <row r="1814">
          <cell r="G1814">
            <v>0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P1814">
            <v>0</v>
          </cell>
          <cell r="S1814">
            <v>0</v>
          </cell>
        </row>
        <row r="1815">
          <cell r="G1815">
            <v>0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P1815">
            <v>0</v>
          </cell>
          <cell r="S1815">
            <v>0</v>
          </cell>
        </row>
        <row r="1816">
          <cell r="G1816">
            <v>0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P1816">
            <v>0</v>
          </cell>
          <cell r="S1816">
            <v>0</v>
          </cell>
        </row>
        <row r="1817">
          <cell r="G1817">
            <v>0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P1817">
            <v>0</v>
          </cell>
          <cell r="S1817">
            <v>0</v>
          </cell>
        </row>
        <row r="1818">
          <cell r="G1818">
            <v>0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P1818">
            <v>0</v>
          </cell>
          <cell r="S1818">
            <v>0</v>
          </cell>
        </row>
        <row r="1819">
          <cell r="G1819">
            <v>0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P1819">
            <v>0</v>
          </cell>
          <cell r="S1819">
            <v>0</v>
          </cell>
        </row>
        <row r="1820">
          <cell r="G1820">
            <v>0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P1820">
            <v>0</v>
          </cell>
          <cell r="S1820">
            <v>0</v>
          </cell>
        </row>
        <row r="1821">
          <cell r="G1821">
            <v>0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P1821">
            <v>0</v>
          </cell>
          <cell r="S1821">
            <v>0</v>
          </cell>
        </row>
        <row r="1822">
          <cell r="G1822">
            <v>0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P1822">
            <v>0</v>
          </cell>
          <cell r="S1822">
            <v>0</v>
          </cell>
        </row>
        <row r="1823">
          <cell r="G1823">
            <v>0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P1823">
            <v>0</v>
          </cell>
          <cell r="S1823">
            <v>0</v>
          </cell>
        </row>
        <row r="1824">
          <cell r="G1824">
            <v>0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P1824">
            <v>0</v>
          </cell>
          <cell r="S1824">
            <v>0</v>
          </cell>
        </row>
        <row r="1825">
          <cell r="G1825">
            <v>0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P1825">
            <v>0</v>
          </cell>
          <cell r="S1825">
            <v>0</v>
          </cell>
        </row>
        <row r="1826">
          <cell r="G1826">
            <v>0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P1826">
            <v>0</v>
          </cell>
          <cell r="S1826">
            <v>0</v>
          </cell>
        </row>
        <row r="1827">
          <cell r="G1827">
            <v>0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P1827">
            <v>0</v>
          </cell>
          <cell r="S1827">
            <v>0</v>
          </cell>
        </row>
        <row r="1828">
          <cell r="G1828">
            <v>0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P1828">
            <v>0</v>
          </cell>
          <cell r="S1828">
            <v>0</v>
          </cell>
        </row>
        <row r="1829">
          <cell r="G1829">
            <v>0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P1829">
            <v>0</v>
          </cell>
          <cell r="S1829">
            <v>0</v>
          </cell>
        </row>
        <row r="1830">
          <cell r="G1830">
            <v>0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P1830">
            <v>0</v>
          </cell>
          <cell r="S1830">
            <v>0</v>
          </cell>
        </row>
        <row r="1831">
          <cell r="G1831">
            <v>0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P1831">
            <v>0</v>
          </cell>
          <cell r="S1831">
            <v>0</v>
          </cell>
        </row>
        <row r="1832">
          <cell r="G1832">
            <v>0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P1832">
            <v>0</v>
          </cell>
          <cell r="S1832">
            <v>0</v>
          </cell>
        </row>
        <row r="1833">
          <cell r="G1833">
            <v>0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P1833">
            <v>0</v>
          </cell>
          <cell r="S1833">
            <v>0</v>
          </cell>
        </row>
        <row r="1834">
          <cell r="G1834">
            <v>0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P1834">
            <v>0</v>
          </cell>
          <cell r="S1834">
            <v>0</v>
          </cell>
        </row>
        <row r="1835">
          <cell r="G1835">
            <v>0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P1835">
            <v>0</v>
          </cell>
          <cell r="S1835">
            <v>0</v>
          </cell>
        </row>
        <row r="1836">
          <cell r="G1836">
            <v>0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P1836">
            <v>0</v>
          </cell>
          <cell r="S1836">
            <v>0</v>
          </cell>
        </row>
        <row r="1837">
          <cell r="G1837">
            <v>0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P1837">
            <v>0</v>
          </cell>
          <cell r="S1837">
            <v>0</v>
          </cell>
        </row>
        <row r="1838">
          <cell r="G1838">
            <v>0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P1838">
            <v>0</v>
          </cell>
          <cell r="S1838">
            <v>0</v>
          </cell>
        </row>
        <row r="1839">
          <cell r="G1839">
            <v>0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P1839">
            <v>0</v>
          </cell>
          <cell r="S1839">
            <v>0</v>
          </cell>
        </row>
        <row r="1840">
          <cell r="G1840">
            <v>0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P1840">
            <v>0</v>
          </cell>
          <cell r="S1840">
            <v>0</v>
          </cell>
        </row>
        <row r="1841">
          <cell r="G1841">
            <v>0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P1841">
            <v>0</v>
          </cell>
          <cell r="S1841">
            <v>0</v>
          </cell>
        </row>
        <row r="1842">
          <cell r="G1842">
            <v>0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P1842">
            <v>0</v>
          </cell>
          <cell r="S1842">
            <v>0</v>
          </cell>
        </row>
        <row r="1843">
          <cell r="G1843">
            <v>0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P1843">
            <v>0</v>
          </cell>
          <cell r="S1843">
            <v>0</v>
          </cell>
        </row>
        <row r="1844">
          <cell r="G1844">
            <v>0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P1844">
            <v>0</v>
          </cell>
          <cell r="S1844">
            <v>0</v>
          </cell>
        </row>
        <row r="1845">
          <cell r="G1845">
            <v>0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P1845">
            <v>0</v>
          </cell>
          <cell r="S1845">
            <v>0</v>
          </cell>
        </row>
        <row r="1846">
          <cell r="G1846">
            <v>0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P1846">
            <v>0</v>
          </cell>
          <cell r="S1846">
            <v>0</v>
          </cell>
        </row>
        <row r="1847">
          <cell r="G1847">
            <v>0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P1847">
            <v>0</v>
          </cell>
          <cell r="S1847">
            <v>0</v>
          </cell>
        </row>
        <row r="1848">
          <cell r="G1848">
            <v>0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P1848">
            <v>0</v>
          </cell>
          <cell r="S1848">
            <v>0</v>
          </cell>
        </row>
        <row r="1849">
          <cell r="G1849">
            <v>0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P1849">
            <v>0</v>
          </cell>
          <cell r="S1849">
            <v>0</v>
          </cell>
        </row>
        <row r="1850">
          <cell r="G1850">
            <v>0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P1850">
            <v>0</v>
          </cell>
          <cell r="S1850">
            <v>0</v>
          </cell>
        </row>
        <row r="1851">
          <cell r="G1851">
            <v>0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P1851">
            <v>0</v>
          </cell>
          <cell r="S1851">
            <v>0</v>
          </cell>
        </row>
        <row r="1852">
          <cell r="G1852">
            <v>0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P1852">
            <v>0</v>
          </cell>
          <cell r="S1852">
            <v>0</v>
          </cell>
        </row>
        <row r="1853">
          <cell r="G1853">
            <v>0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P1853">
            <v>0</v>
          </cell>
          <cell r="S1853">
            <v>0</v>
          </cell>
        </row>
        <row r="1854">
          <cell r="G1854">
            <v>0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P1854">
            <v>0</v>
          </cell>
          <cell r="S1854">
            <v>0</v>
          </cell>
        </row>
        <row r="1855">
          <cell r="G1855">
            <v>0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P1855">
            <v>0</v>
          </cell>
          <cell r="S1855">
            <v>0</v>
          </cell>
        </row>
        <row r="1856">
          <cell r="G1856">
            <v>0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P1856">
            <v>0</v>
          </cell>
          <cell r="S1856">
            <v>0</v>
          </cell>
        </row>
        <row r="1857">
          <cell r="G1857">
            <v>0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P1857">
            <v>0</v>
          </cell>
          <cell r="S1857">
            <v>0</v>
          </cell>
        </row>
        <row r="1858">
          <cell r="G1858">
            <v>0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P1858">
            <v>0</v>
          </cell>
          <cell r="S1858">
            <v>0</v>
          </cell>
        </row>
        <row r="1859">
          <cell r="G1859">
            <v>0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P1859">
            <v>0</v>
          </cell>
          <cell r="S1859">
            <v>0</v>
          </cell>
        </row>
        <row r="1860">
          <cell r="G1860">
            <v>0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P1860">
            <v>0</v>
          </cell>
          <cell r="S1860">
            <v>0</v>
          </cell>
        </row>
        <row r="1861">
          <cell r="G1861">
            <v>0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P1861">
            <v>0</v>
          </cell>
          <cell r="S1861">
            <v>0</v>
          </cell>
        </row>
        <row r="1862">
          <cell r="G1862">
            <v>0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P1862">
            <v>0</v>
          </cell>
          <cell r="S1862">
            <v>0</v>
          </cell>
        </row>
        <row r="1863">
          <cell r="G1863">
            <v>0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P1863">
            <v>0</v>
          </cell>
          <cell r="S1863">
            <v>0</v>
          </cell>
        </row>
        <row r="1864">
          <cell r="G1864">
            <v>0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P1864">
            <v>0</v>
          </cell>
          <cell r="S1864">
            <v>0</v>
          </cell>
        </row>
        <row r="1865">
          <cell r="G1865">
            <v>0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P1865">
            <v>0</v>
          </cell>
          <cell r="S1865">
            <v>0</v>
          </cell>
        </row>
        <row r="1866">
          <cell r="G1866">
            <v>0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P1866">
            <v>0</v>
          </cell>
          <cell r="S1866">
            <v>0</v>
          </cell>
        </row>
        <row r="1867">
          <cell r="G1867">
            <v>0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P1867">
            <v>0</v>
          </cell>
          <cell r="S1867">
            <v>0</v>
          </cell>
        </row>
        <row r="1868">
          <cell r="G1868">
            <v>0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P1868">
            <v>0</v>
          </cell>
          <cell r="S1868">
            <v>0</v>
          </cell>
        </row>
        <row r="1869">
          <cell r="G1869">
            <v>0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P1869">
            <v>0</v>
          </cell>
          <cell r="S1869">
            <v>0</v>
          </cell>
        </row>
        <row r="1870">
          <cell r="G1870">
            <v>0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S1870">
            <v>0</v>
          </cell>
        </row>
        <row r="1871">
          <cell r="G1871">
            <v>0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P1871">
            <v>0</v>
          </cell>
          <cell r="S1871">
            <v>0</v>
          </cell>
        </row>
        <row r="1872">
          <cell r="G1872">
            <v>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P1872">
            <v>0</v>
          </cell>
          <cell r="S1872">
            <v>0</v>
          </cell>
        </row>
        <row r="1873">
          <cell r="G1873">
            <v>0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P1873">
            <v>0</v>
          </cell>
          <cell r="S1873">
            <v>0</v>
          </cell>
        </row>
        <row r="1874">
          <cell r="G1874">
            <v>0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P1874">
            <v>0</v>
          </cell>
          <cell r="S1874">
            <v>0</v>
          </cell>
        </row>
        <row r="1875">
          <cell r="G1875">
            <v>0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P1875">
            <v>0</v>
          </cell>
          <cell r="S1875">
            <v>0</v>
          </cell>
        </row>
        <row r="1876">
          <cell r="G1876">
            <v>0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P1876">
            <v>0</v>
          </cell>
          <cell r="S1876">
            <v>0</v>
          </cell>
        </row>
        <row r="1877">
          <cell r="G1877">
            <v>0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P1877">
            <v>0</v>
          </cell>
          <cell r="S1877">
            <v>0</v>
          </cell>
        </row>
        <row r="1878">
          <cell r="G1878">
            <v>0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P1878">
            <v>0</v>
          </cell>
          <cell r="S1878">
            <v>0</v>
          </cell>
        </row>
        <row r="1879">
          <cell r="G1879">
            <v>0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P1879">
            <v>0</v>
          </cell>
          <cell r="S1879">
            <v>0</v>
          </cell>
        </row>
        <row r="1880">
          <cell r="G1880">
            <v>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P1880">
            <v>0</v>
          </cell>
          <cell r="S1880">
            <v>0</v>
          </cell>
        </row>
        <row r="1881">
          <cell r="G1881">
            <v>0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P1881">
            <v>0</v>
          </cell>
          <cell r="S1881">
            <v>0</v>
          </cell>
        </row>
        <row r="1882">
          <cell r="G1882">
            <v>0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P1882">
            <v>0</v>
          </cell>
          <cell r="S1882">
            <v>0</v>
          </cell>
        </row>
        <row r="1883">
          <cell r="G1883">
            <v>0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P1883">
            <v>0</v>
          </cell>
          <cell r="S1883">
            <v>0</v>
          </cell>
        </row>
        <row r="1884">
          <cell r="G1884">
            <v>0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P1884">
            <v>0</v>
          </cell>
          <cell r="S1884">
            <v>0</v>
          </cell>
        </row>
        <row r="1885">
          <cell r="G1885">
            <v>0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P1885">
            <v>0</v>
          </cell>
          <cell r="S1885">
            <v>0</v>
          </cell>
        </row>
        <row r="1886">
          <cell r="G1886">
            <v>0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P1886">
            <v>0</v>
          </cell>
          <cell r="S1886">
            <v>0</v>
          </cell>
        </row>
        <row r="1887">
          <cell r="G1887">
            <v>0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P1887">
            <v>0</v>
          </cell>
          <cell r="S1887">
            <v>0</v>
          </cell>
        </row>
        <row r="1888">
          <cell r="G1888">
            <v>0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P1888">
            <v>0</v>
          </cell>
          <cell r="S1888">
            <v>0</v>
          </cell>
        </row>
        <row r="1889">
          <cell r="G1889">
            <v>0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P1889">
            <v>0</v>
          </cell>
          <cell r="S1889">
            <v>0</v>
          </cell>
        </row>
        <row r="1890">
          <cell r="G1890">
            <v>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P1890">
            <v>0</v>
          </cell>
          <cell r="S1890">
            <v>0</v>
          </cell>
        </row>
        <row r="1891">
          <cell r="G1891">
            <v>0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P1891">
            <v>0</v>
          </cell>
          <cell r="S1891">
            <v>0</v>
          </cell>
        </row>
        <row r="1892">
          <cell r="G1892">
            <v>0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P1892">
            <v>0</v>
          </cell>
          <cell r="S1892">
            <v>0</v>
          </cell>
        </row>
        <row r="1893">
          <cell r="G1893">
            <v>0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P1893">
            <v>0</v>
          </cell>
          <cell r="S1893">
            <v>0</v>
          </cell>
        </row>
        <row r="1894">
          <cell r="G1894">
            <v>0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P1894">
            <v>0</v>
          </cell>
          <cell r="S1894">
            <v>0</v>
          </cell>
        </row>
        <row r="1895">
          <cell r="G1895">
            <v>0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P1895">
            <v>0</v>
          </cell>
          <cell r="S1895">
            <v>0</v>
          </cell>
        </row>
        <row r="1896">
          <cell r="G1896">
            <v>0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P1896">
            <v>0</v>
          </cell>
          <cell r="S1896">
            <v>0</v>
          </cell>
        </row>
        <row r="1897">
          <cell r="G1897">
            <v>0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P1897">
            <v>0</v>
          </cell>
          <cell r="S1897">
            <v>0</v>
          </cell>
        </row>
        <row r="1898">
          <cell r="G1898">
            <v>0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P1898">
            <v>0</v>
          </cell>
          <cell r="S1898">
            <v>0</v>
          </cell>
        </row>
        <row r="1899">
          <cell r="G1899">
            <v>0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P1899">
            <v>0</v>
          </cell>
          <cell r="S1899">
            <v>0</v>
          </cell>
        </row>
        <row r="1900">
          <cell r="G1900">
            <v>0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P1900">
            <v>0</v>
          </cell>
          <cell r="S1900">
            <v>0</v>
          </cell>
        </row>
        <row r="1901">
          <cell r="G1901">
            <v>0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P1901">
            <v>0</v>
          </cell>
          <cell r="S1901">
            <v>0</v>
          </cell>
        </row>
        <row r="1902">
          <cell r="G1902">
            <v>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P1902">
            <v>0</v>
          </cell>
          <cell r="S1902">
            <v>0</v>
          </cell>
        </row>
        <row r="1903">
          <cell r="G1903">
            <v>0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P1903">
            <v>0</v>
          </cell>
          <cell r="S1903">
            <v>0</v>
          </cell>
        </row>
        <row r="1904">
          <cell r="G1904">
            <v>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P1904">
            <v>0</v>
          </cell>
          <cell r="S1904">
            <v>0</v>
          </cell>
        </row>
        <row r="1905">
          <cell r="G1905">
            <v>0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P1905">
            <v>0</v>
          </cell>
          <cell r="S1905">
            <v>0</v>
          </cell>
        </row>
        <row r="1906">
          <cell r="G1906">
            <v>0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P1906">
            <v>0</v>
          </cell>
          <cell r="S1906">
            <v>0</v>
          </cell>
        </row>
        <row r="1907">
          <cell r="G1907">
            <v>0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P1907">
            <v>0</v>
          </cell>
          <cell r="S1907">
            <v>0</v>
          </cell>
        </row>
        <row r="1908">
          <cell r="G1908">
            <v>0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P1908">
            <v>0</v>
          </cell>
          <cell r="S1908">
            <v>0</v>
          </cell>
        </row>
        <row r="1909">
          <cell r="G1909">
            <v>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P1909">
            <v>0</v>
          </cell>
          <cell r="S1909">
            <v>0</v>
          </cell>
        </row>
        <row r="1910">
          <cell r="G1910">
            <v>0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P1910">
            <v>0</v>
          </cell>
          <cell r="S1910">
            <v>0</v>
          </cell>
        </row>
        <row r="1911">
          <cell r="G1911">
            <v>0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P1911">
            <v>0</v>
          </cell>
          <cell r="S1911">
            <v>0</v>
          </cell>
        </row>
        <row r="1912">
          <cell r="G1912">
            <v>0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P1912">
            <v>0</v>
          </cell>
          <cell r="S1912">
            <v>0</v>
          </cell>
        </row>
        <row r="1913">
          <cell r="G1913">
            <v>0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P1913">
            <v>0</v>
          </cell>
          <cell r="S1913">
            <v>0</v>
          </cell>
        </row>
        <row r="1914">
          <cell r="G1914">
            <v>0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P1914">
            <v>0</v>
          </cell>
          <cell r="S1914">
            <v>0</v>
          </cell>
        </row>
        <row r="1915">
          <cell r="G1915">
            <v>0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P1915">
            <v>0</v>
          </cell>
          <cell r="S1915">
            <v>0</v>
          </cell>
        </row>
        <row r="1916">
          <cell r="G1916">
            <v>0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P1916">
            <v>0</v>
          </cell>
          <cell r="S1916">
            <v>0</v>
          </cell>
        </row>
        <row r="1917">
          <cell r="G1917">
            <v>0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P1917">
            <v>0</v>
          </cell>
          <cell r="S1917">
            <v>0</v>
          </cell>
        </row>
        <row r="1918">
          <cell r="G1918">
            <v>0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P1918">
            <v>0</v>
          </cell>
          <cell r="S1918">
            <v>0</v>
          </cell>
        </row>
        <row r="1919">
          <cell r="G1919">
            <v>0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P1919">
            <v>0</v>
          </cell>
          <cell r="S1919">
            <v>0</v>
          </cell>
        </row>
        <row r="1920">
          <cell r="G1920">
            <v>0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P1920">
            <v>0</v>
          </cell>
          <cell r="S1920">
            <v>0</v>
          </cell>
        </row>
        <row r="1921">
          <cell r="G1921">
            <v>0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P1921">
            <v>0</v>
          </cell>
          <cell r="S1921">
            <v>0</v>
          </cell>
        </row>
        <row r="1922">
          <cell r="G1922">
            <v>0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P1922">
            <v>0</v>
          </cell>
          <cell r="S1922">
            <v>0</v>
          </cell>
        </row>
        <row r="1923">
          <cell r="G1923">
            <v>0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P1923">
            <v>0</v>
          </cell>
          <cell r="S1923">
            <v>0</v>
          </cell>
        </row>
        <row r="1924">
          <cell r="G1924">
            <v>0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P1924">
            <v>0</v>
          </cell>
          <cell r="S1924">
            <v>0</v>
          </cell>
        </row>
        <row r="1925">
          <cell r="G1925">
            <v>0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P1925">
            <v>0</v>
          </cell>
          <cell r="S1925">
            <v>0</v>
          </cell>
        </row>
        <row r="1926">
          <cell r="G1926">
            <v>0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P1926">
            <v>0</v>
          </cell>
          <cell r="S1926">
            <v>0</v>
          </cell>
        </row>
        <row r="1927">
          <cell r="G1927">
            <v>0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P1927">
            <v>0</v>
          </cell>
          <cell r="S1927">
            <v>0</v>
          </cell>
        </row>
        <row r="1928">
          <cell r="G1928">
            <v>0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P1928">
            <v>0</v>
          </cell>
          <cell r="S1928">
            <v>0</v>
          </cell>
        </row>
        <row r="1929">
          <cell r="G1929">
            <v>0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P1929">
            <v>0</v>
          </cell>
          <cell r="S1929">
            <v>0</v>
          </cell>
        </row>
        <row r="1930">
          <cell r="G1930">
            <v>0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P1930">
            <v>0</v>
          </cell>
          <cell r="S1930">
            <v>0</v>
          </cell>
        </row>
        <row r="1931">
          <cell r="G1931">
            <v>0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P1931">
            <v>0</v>
          </cell>
          <cell r="S1931">
            <v>0</v>
          </cell>
        </row>
        <row r="1932">
          <cell r="G1932">
            <v>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P1932">
            <v>0</v>
          </cell>
          <cell r="S1932">
            <v>0</v>
          </cell>
        </row>
        <row r="1933">
          <cell r="G1933">
            <v>0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P1933">
            <v>0</v>
          </cell>
          <cell r="S1933">
            <v>0</v>
          </cell>
        </row>
        <row r="1934">
          <cell r="G1934">
            <v>0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P1934">
            <v>0</v>
          </cell>
          <cell r="S1934">
            <v>0</v>
          </cell>
        </row>
        <row r="1935">
          <cell r="G1935">
            <v>0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P1935">
            <v>0</v>
          </cell>
          <cell r="S1935">
            <v>0</v>
          </cell>
        </row>
        <row r="1936">
          <cell r="G1936">
            <v>0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P1936">
            <v>0</v>
          </cell>
          <cell r="S1936">
            <v>0</v>
          </cell>
        </row>
        <row r="1937">
          <cell r="G1937">
            <v>0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P1937">
            <v>0</v>
          </cell>
          <cell r="S1937">
            <v>0</v>
          </cell>
        </row>
        <row r="1938">
          <cell r="G1938">
            <v>0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P1938">
            <v>0</v>
          </cell>
          <cell r="S1938">
            <v>0</v>
          </cell>
        </row>
        <row r="1939">
          <cell r="G1939">
            <v>0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P1939">
            <v>0</v>
          </cell>
          <cell r="S1939">
            <v>0</v>
          </cell>
        </row>
        <row r="1940">
          <cell r="G1940">
            <v>0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P1940">
            <v>0</v>
          </cell>
          <cell r="S1940">
            <v>0</v>
          </cell>
        </row>
        <row r="1941">
          <cell r="G1941">
            <v>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P1941">
            <v>0</v>
          </cell>
          <cell r="S1941">
            <v>0</v>
          </cell>
        </row>
        <row r="1942">
          <cell r="G1942">
            <v>0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P1942">
            <v>0</v>
          </cell>
          <cell r="S1942">
            <v>0</v>
          </cell>
        </row>
        <row r="1943">
          <cell r="G1943">
            <v>0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P1943">
            <v>0</v>
          </cell>
          <cell r="S1943">
            <v>0</v>
          </cell>
        </row>
        <row r="1944">
          <cell r="G1944">
            <v>0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P1944">
            <v>0</v>
          </cell>
          <cell r="S1944">
            <v>0</v>
          </cell>
        </row>
        <row r="1945">
          <cell r="G1945">
            <v>0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P1945">
            <v>0</v>
          </cell>
          <cell r="S1945">
            <v>0</v>
          </cell>
        </row>
        <row r="1946">
          <cell r="G1946">
            <v>0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P1946">
            <v>0</v>
          </cell>
          <cell r="S1946">
            <v>0</v>
          </cell>
        </row>
        <row r="1947">
          <cell r="G1947">
            <v>0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P1947">
            <v>0</v>
          </cell>
          <cell r="S1947">
            <v>0</v>
          </cell>
        </row>
        <row r="1948">
          <cell r="G1948">
            <v>0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P1948">
            <v>0</v>
          </cell>
          <cell r="S1948">
            <v>0</v>
          </cell>
        </row>
        <row r="1949">
          <cell r="G1949">
            <v>0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P1949">
            <v>0</v>
          </cell>
          <cell r="S1949">
            <v>0</v>
          </cell>
        </row>
        <row r="1950">
          <cell r="G1950">
            <v>0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P1950">
            <v>0</v>
          </cell>
          <cell r="S1950">
            <v>0</v>
          </cell>
        </row>
        <row r="1951">
          <cell r="G1951">
            <v>0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P1951">
            <v>0</v>
          </cell>
          <cell r="S1951">
            <v>0</v>
          </cell>
        </row>
        <row r="1952">
          <cell r="G1952">
            <v>0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P1952">
            <v>0</v>
          </cell>
          <cell r="S1952">
            <v>0</v>
          </cell>
        </row>
        <row r="1953">
          <cell r="G1953">
            <v>0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P1953">
            <v>0</v>
          </cell>
          <cell r="S1953">
            <v>0</v>
          </cell>
        </row>
        <row r="1954">
          <cell r="G1954">
            <v>0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P1954">
            <v>0</v>
          </cell>
          <cell r="S1954">
            <v>0</v>
          </cell>
        </row>
        <row r="1955">
          <cell r="G1955">
            <v>0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P1955">
            <v>0</v>
          </cell>
          <cell r="S1955">
            <v>0</v>
          </cell>
        </row>
        <row r="1956">
          <cell r="G1956">
            <v>0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P1956">
            <v>0</v>
          </cell>
          <cell r="S1956">
            <v>0</v>
          </cell>
        </row>
        <row r="1957">
          <cell r="G1957">
            <v>0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P1957">
            <v>0</v>
          </cell>
          <cell r="S1957">
            <v>0</v>
          </cell>
        </row>
        <row r="1958">
          <cell r="G1958">
            <v>0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P1958">
            <v>0</v>
          </cell>
          <cell r="S1958">
            <v>0</v>
          </cell>
        </row>
        <row r="1959">
          <cell r="G1959">
            <v>0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P1959">
            <v>0</v>
          </cell>
          <cell r="S1959">
            <v>0</v>
          </cell>
        </row>
        <row r="1960">
          <cell r="G1960">
            <v>0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P1960">
            <v>0</v>
          </cell>
          <cell r="S1960">
            <v>0</v>
          </cell>
        </row>
        <row r="1961">
          <cell r="G1961">
            <v>0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P1961">
            <v>0</v>
          </cell>
          <cell r="S1961">
            <v>0</v>
          </cell>
        </row>
        <row r="1962">
          <cell r="G1962">
            <v>0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P1962">
            <v>0</v>
          </cell>
          <cell r="S1962">
            <v>0</v>
          </cell>
        </row>
        <row r="1963">
          <cell r="G1963">
            <v>0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P1963">
            <v>0</v>
          </cell>
          <cell r="S1963">
            <v>0</v>
          </cell>
        </row>
        <row r="1964">
          <cell r="G1964">
            <v>0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P1964">
            <v>0</v>
          </cell>
          <cell r="S1964">
            <v>0</v>
          </cell>
        </row>
        <row r="1965">
          <cell r="G1965">
            <v>0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P1965">
            <v>0</v>
          </cell>
          <cell r="S1965">
            <v>0</v>
          </cell>
        </row>
        <row r="1966">
          <cell r="G1966">
            <v>0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P1966">
            <v>0</v>
          </cell>
          <cell r="S1966">
            <v>0</v>
          </cell>
        </row>
        <row r="1967">
          <cell r="G1967">
            <v>0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P1967">
            <v>0</v>
          </cell>
          <cell r="S1967">
            <v>0</v>
          </cell>
        </row>
        <row r="1968">
          <cell r="G1968">
            <v>0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P1968">
            <v>0</v>
          </cell>
          <cell r="S1968">
            <v>0</v>
          </cell>
        </row>
        <row r="1969">
          <cell r="G1969">
            <v>0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P1969">
            <v>0</v>
          </cell>
          <cell r="S1969">
            <v>0</v>
          </cell>
        </row>
        <row r="1970">
          <cell r="G1970">
            <v>0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P1970">
            <v>0</v>
          </cell>
          <cell r="S1970">
            <v>0</v>
          </cell>
        </row>
        <row r="1971">
          <cell r="G1971">
            <v>0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P1971">
            <v>0</v>
          </cell>
          <cell r="S1971">
            <v>0</v>
          </cell>
        </row>
        <row r="1972">
          <cell r="G1972">
            <v>0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P1972">
            <v>0</v>
          </cell>
          <cell r="S1972">
            <v>0</v>
          </cell>
        </row>
        <row r="1973">
          <cell r="G1973">
            <v>0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P1973">
            <v>0</v>
          </cell>
          <cell r="S1973">
            <v>0</v>
          </cell>
        </row>
        <row r="1974">
          <cell r="G1974">
            <v>0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P1974">
            <v>0</v>
          </cell>
          <cell r="S1974">
            <v>0</v>
          </cell>
        </row>
        <row r="1975">
          <cell r="G1975">
            <v>0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P1975">
            <v>0</v>
          </cell>
          <cell r="S1975">
            <v>0</v>
          </cell>
        </row>
        <row r="1976">
          <cell r="G1976">
            <v>0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P1976">
            <v>0</v>
          </cell>
          <cell r="S1976">
            <v>0</v>
          </cell>
        </row>
        <row r="1977">
          <cell r="G1977">
            <v>0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P1977">
            <v>0</v>
          </cell>
          <cell r="S1977">
            <v>0</v>
          </cell>
        </row>
        <row r="1978">
          <cell r="G1978">
            <v>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P1978">
            <v>0</v>
          </cell>
          <cell r="S1978">
            <v>0</v>
          </cell>
        </row>
        <row r="1979">
          <cell r="G1979">
            <v>0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P1979">
            <v>0</v>
          </cell>
          <cell r="S1979">
            <v>0</v>
          </cell>
        </row>
        <row r="1980">
          <cell r="G1980">
            <v>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P1980">
            <v>0</v>
          </cell>
          <cell r="S1980">
            <v>0</v>
          </cell>
        </row>
        <row r="1981">
          <cell r="G1981">
            <v>0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P1981">
            <v>0</v>
          </cell>
          <cell r="S1981">
            <v>0</v>
          </cell>
        </row>
        <row r="1982">
          <cell r="G1982">
            <v>0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P1982">
            <v>0</v>
          </cell>
          <cell r="S1982">
            <v>0</v>
          </cell>
        </row>
        <row r="1983">
          <cell r="G1983">
            <v>0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P1983">
            <v>0</v>
          </cell>
          <cell r="S1983">
            <v>0</v>
          </cell>
        </row>
        <row r="1984">
          <cell r="G1984">
            <v>0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P1984">
            <v>0</v>
          </cell>
          <cell r="S1984">
            <v>0</v>
          </cell>
        </row>
        <row r="1985">
          <cell r="G1985">
            <v>0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P1985">
            <v>0</v>
          </cell>
          <cell r="S1985">
            <v>0</v>
          </cell>
        </row>
        <row r="1986">
          <cell r="G1986">
            <v>0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P1986">
            <v>0</v>
          </cell>
          <cell r="S1986">
            <v>0</v>
          </cell>
        </row>
        <row r="1987">
          <cell r="G1987">
            <v>0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P1987">
            <v>0</v>
          </cell>
          <cell r="S1987">
            <v>0</v>
          </cell>
        </row>
        <row r="1988">
          <cell r="G1988">
            <v>0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P1988">
            <v>0</v>
          </cell>
          <cell r="S1988">
            <v>0</v>
          </cell>
        </row>
        <row r="1989">
          <cell r="G1989">
            <v>0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P1989">
            <v>0</v>
          </cell>
          <cell r="S1989">
            <v>0</v>
          </cell>
        </row>
        <row r="1990">
          <cell r="G1990">
            <v>0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P1990">
            <v>0</v>
          </cell>
          <cell r="S1990">
            <v>0</v>
          </cell>
        </row>
        <row r="1991">
          <cell r="G1991">
            <v>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P1991">
            <v>0</v>
          </cell>
          <cell r="S1991">
            <v>0</v>
          </cell>
        </row>
        <row r="1992">
          <cell r="G1992">
            <v>0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P1992">
            <v>0</v>
          </cell>
          <cell r="S1992">
            <v>0</v>
          </cell>
        </row>
        <row r="1993">
          <cell r="G1993">
            <v>0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P1993">
            <v>0</v>
          </cell>
          <cell r="S1993">
            <v>0</v>
          </cell>
        </row>
        <row r="1994">
          <cell r="G1994">
            <v>0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P1994">
            <v>0</v>
          </cell>
          <cell r="S1994">
            <v>0</v>
          </cell>
        </row>
        <row r="1995">
          <cell r="G1995">
            <v>0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P1995">
            <v>0</v>
          </cell>
          <cell r="S1995">
            <v>0</v>
          </cell>
        </row>
        <row r="1996">
          <cell r="G1996">
            <v>0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P1996">
            <v>0</v>
          </cell>
          <cell r="S1996">
            <v>0</v>
          </cell>
        </row>
        <row r="1997">
          <cell r="G1997">
            <v>0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P1997">
            <v>0</v>
          </cell>
          <cell r="S1997">
            <v>0</v>
          </cell>
        </row>
        <row r="1998">
          <cell r="G1998">
            <v>0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P1998">
            <v>0</v>
          </cell>
          <cell r="S1998">
            <v>0</v>
          </cell>
        </row>
        <row r="1999">
          <cell r="G1999">
            <v>0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P1999">
            <v>0</v>
          </cell>
          <cell r="S1999">
            <v>0</v>
          </cell>
        </row>
        <row r="2000">
          <cell r="G2000">
            <v>0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P2000">
            <v>0</v>
          </cell>
          <cell r="S2000">
            <v>0</v>
          </cell>
        </row>
        <row r="2001">
          <cell r="G2001">
            <v>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P2001">
            <v>0</v>
          </cell>
          <cell r="S2001">
            <v>0</v>
          </cell>
        </row>
        <row r="2002">
          <cell r="G2002">
            <v>0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P2002">
            <v>0</v>
          </cell>
          <cell r="S2002">
            <v>0</v>
          </cell>
        </row>
        <row r="2003">
          <cell r="G2003">
            <v>0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P2003">
            <v>0</v>
          </cell>
          <cell r="S2003">
            <v>0</v>
          </cell>
        </row>
        <row r="2004">
          <cell r="G2004">
            <v>0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P2004">
            <v>0</v>
          </cell>
          <cell r="S2004">
            <v>0</v>
          </cell>
        </row>
        <row r="2005">
          <cell r="G2005">
            <v>0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P2005">
            <v>0</v>
          </cell>
          <cell r="S2005">
            <v>0</v>
          </cell>
        </row>
        <row r="2006">
          <cell r="G2006">
            <v>0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P2006">
            <v>0</v>
          </cell>
          <cell r="S2006">
            <v>0</v>
          </cell>
        </row>
        <row r="2007">
          <cell r="G2007">
            <v>0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P2007">
            <v>0</v>
          </cell>
          <cell r="S2007">
            <v>0</v>
          </cell>
        </row>
        <row r="2008">
          <cell r="G2008">
            <v>0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P2008">
            <v>0</v>
          </cell>
          <cell r="S2008">
            <v>0</v>
          </cell>
        </row>
        <row r="2009">
          <cell r="G2009">
            <v>0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P2009">
            <v>0</v>
          </cell>
          <cell r="S2009">
            <v>0</v>
          </cell>
        </row>
        <row r="2010">
          <cell r="G2010">
            <v>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P2010">
            <v>0</v>
          </cell>
          <cell r="S2010">
            <v>0</v>
          </cell>
        </row>
        <row r="2011">
          <cell r="G2011">
            <v>0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P2011">
            <v>0</v>
          </cell>
          <cell r="S2011">
            <v>0</v>
          </cell>
        </row>
        <row r="2012">
          <cell r="G2012">
            <v>0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P2012">
            <v>0</v>
          </cell>
          <cell r="S2012">
            <v>0</v>
          </cell>
        </row>
        <row r="2013">
          <cell r="G2013">
            <v>0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P2013">
            <v>0</v>
          </cell>
          <cell r="S2013">
            <v>0</v>
          </cell>
        </row>
        <row r="2014">
          <cell r="G2014">
            <v>0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P2014">
            <v>0</v>
          </cell>
          <cell r="S2014">
            <v>0</v>
          </cell>
        </row>
        <row r="2015">
          <cell r="G2015">
            <v>0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P2015">
            <v>0</v>
          </cell>
          <cell r="S2015">
            <v>0</v>
          </cell>
        </row>
        <row r="2016">
          <cell r="G2016">
            <v>0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P2016">
            <v>0</v>
          </cell>
          <cell r="S2016">
            <v>0</v>
          </cell>
        </row>
        <row r="2017">
          <cell r="G2017">
            <v>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P2017">
            <v>0</v>
          </cell>
          <cell r="S2017">
            <v>0</v>
          </cell>
        </row>
        <row r="2018">
          <cell r="G2018">
            <v>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P2018">
            <v>0</v>
          </cell>
          <cell r="S2018">
            <v>0</v>
          </cell>
        </row>
        <row r="2019">
          <cell r="G2019">
            <v>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P2019">
            <v>0</v>
          </cell>
          <cell r="S2019">
            <v>0</v>
          </cell>
        </row>
        <row r="2020">
          <cell r="G2020">
            <v>0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P2020">
            <v>0</v>
          </cell>
          <cell r="S2020">
            <v>0</v>
          </cell>
        </row>
        <row r="2021">
          <cell r="G2021">
            <v>0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P2021">
            <v>0</v>
          </cell>
          <cell r="S2021">
            <v>0</v>
          </cell>
        </row>
        <row r="2022">
          <cell r="G2022">
            <v>0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P2022">
            <v>0</v>
          </cell>
          <cell r="S2022">
            <v>0</v>
          </cell>
        </row>
        <row r="2023">
          <cell r="G2023">
            <v>0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P2023">
            <v>0</v>
          </cell>
          <cell r="S2023">
            <v>0</v>
          </cell>
        </row>
        <row r="2024">
          <cell r="G2024">
            <v>0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P2024">
            <v>0</v>
          </cell>
          <cell r="S2024">
            <v>0</v>
          </cell>
        </row>
        <row r="2025">
          <cell r="G2025">
            <v>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P2025">
            <v>0</v>
          </cell>
          <cell r="S2025">
            <v>0</v>
          </cell>
        </row>
        <row r="2026">
          <cell r="G2026">
            <v>0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P2026">
            <v>0</v>
          </cell>
          <cell r="S2026">
            <v>0</v>
          </cell>
        </row>
        <row r="2027">
          <cell r="G2027">
            <v>0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P2027">
            <v>0</v>
          </cell>
          <cell r="S2027">
            <v>0</v>
          </cell>
        </row>
        <row r="2028">
          <cell r="G2028">
            <v>0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P2028">
            <v>0</v>
          </cell>
          <cell r="S2028">
            <v>0</v>
          </cell>
        </row>
        <row r="2029">
          <cell r="G2029">
            <v>0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P2029">
            <v>0</v>
          </cell>
          <cell r="S2029">
            <v>0</v>
          </cell>
        </row>
        <row r="2030">
          <cell r="G2030">
            <v>0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P2030">
            <v>0</v>
          </cell>
          <cell r="S2030">
            <v>0</v>
          </cell>
        </row>
        <row r="2031">
          <cell r="G2031">
            <v>0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P2031">
            <v>0</v>
          </cell>
          <cell r="S2031">
            <v>0</v>
          </cell>
        </row>
        <row r="2032">
          <cell r="G2032">
            <v>0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P2032">
            <v>0</v>
          </cell>
          <cell r="S2032">
            <v>0</v>
          </cell>
        </row>
        <row r="2033">
          <cell r="G2033">
            <v>0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P2033">
            <v>0</v>
          </cell>
          <cell r="S2033">
            <v>0</v>
          </cell>
        </row>
        <row r="2034">
          <cell r="G2034">
            <v>0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P2034">
            <v>0</v>
          </cell>
          <cell r="S2034">
            <v>0</v>
          </cell>
        </row>
        <row r="2035">
          <cell r="G2035">
            <v>0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P2035">
            <v>0</v>
          </cell>
          <cell r="S2035">
            <v>0</v>
          </cell>
        </row>
        <row r="2036">
          <cell r="G2036">
            <v>0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P2036">
            <v>0</v>
          </cell>
          <cell r="S2036">
            <v>0</v>
          </cell>
        </row>
        <row r="2037">
          <cell r="G2037">
            <v>0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P2037">
            <v>0</v>
          </cell>
          <cell r="S2037">
            <v>0</v>
          </cell>
        </row>
        <row r="2038">
          <cell r="G2038">
            <v>0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P2038">
            <v>0</v>
          </cell>
          <cell r="S2038">
            <v>0</v>
          </cell>
        </row>
        <row r="2039">
          <cell r="G2039">
            <v>0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P2039">
            <v>0</v>
          </cell>
          <cell r="S2039">
            <v>0</v>
          </cell>
        </row>
        <row r="2040">
          <cell r="G2040">
            <v>0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P2040">
            <v>0</v>
          </cell>
          <cell r="S2040">
            <v>0</v>
          </cell>
        </row>
        <row r="2041">
          <cell r="G2041">
            <v>0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P2041">
            <v>0</v>
          </cell>
          <cell r="S2041">
            <v>0</v>
          </cell>
        </row>
        <row r="2042">
          <cell r="G2042">
            <v>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P2042">
            <v>0</v>
          </cell>
          <cell r="S2042">
            <v>0</v>
          </cell>
        </row>
        <row r="2043">
          <cell r="G2043">
            <v>0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P2043">
            <v>0</v>
          </cell>
          <cell r="S2043">
            <v>0</v>
          </cell>
        </row>
        <row r="2044">
          <cell r="G2044">
            <v>0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P2044">
            <v>0</v>
          </cell>
          <cell r="S2044">
            <v>0</v>
          </cell>
        </row>
        <row r="2045">
          <cell r="G2045">
            <v>0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P2045">
            <v>0</v>
          </cell>
          <cell r="S2045">
            <v>0</v>
          </cell>
        </row>
        <row r="2046">
          <cell r="G2046">
            <v>0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P2046">
            <v>0</v>
          </cell>
          <cell r="S2046">
            <v>0</v>
          </cell>
        </row>
        <row r="2047">
          <cell r="G2047">
            <v>0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P2047">
            <v>0</v>
          </cell>
          <cell r="S2047">
            <v>0</v>
          </cell>
        </row>
        <row r="2048">
          <cell r="G2048">
            <v>0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P2048">
            <v>0</v>
          </cell>
          <cell r="S2048">
            <v>0</v>
          </cell>
        </row>
        <row r="2049">
          <cell r="G2049">
            <v>0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P2049">
            <v>0</v>
          </cell>
          <cell r="S2049">
            <v>0</v>
          </cell>
        </row>
        <row r="2050">
          <cell r="G2050">
            <v>0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P2050">
            <v>0</v>
          </cell>
          <cell r="S2050">
            <v>0</v>
          </cell>
        </row>
        <row r="2051">
          <cell r="G2051">
            <v>0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P2051">
            <v>0</v>
          </cell>
          <cell r="S2051">
            <v>0</v>
          </cell>
        </row>
        <row r="2052">
          <cell r="G2052">
            <v>0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P2052">
            <v>0</v>
          </cell>
          <cell r="S2052">
            <v>0</v>
          </cell>
        </row>
        <row r="2053">
          <cell r="G2053">
            <v>0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P2053">
            <v>0</v>
          </cell>
          <cell r="S2053">
            <v>0</v>
          </cell>
        </row>
        <row r="2054">
          <cell r="G2054">
            <v>0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P2054">
            <v>0</v>
          </cell>
          <cell r="S2054">
            <v>0</v>
          </cell>
        </row>
        <row r="2055">
          <cell r="G2055">
            <v>0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P2055">
            <v>0</v>
          </cell>
          <cell r="S2055">
            <v>0</v>
          </cell>
        </row>
        <row r="2056">
          <cell r="G2056">
            <v>0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P2056">
            <v>0</v>
          </cell>
          <cell r="S2056">
            <v>0</v>
          </cell>
        </row>
        <row r="2057">
          <cell r="G2057">
            <v>0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P2057">
            <v>0</v>
          </cell>
          <cell r="S2057">
            <v>0</v>
          </cell>
        </row>
        <row r="2058">
          <cell r="G2058">
            <v>0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P2058">
            <v>0</v>
          </cell>
          <cell r="S2058">
            <v>0</v>
          </cell>
        </row>
        <row r="2059">
          <cell r="G2059">
            <v>0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P2059">
            <v>0</v>
          </cell>
          <cell r="S2059">
            <v>0</v>
          </cell>
        </row>
        <row r="2060">
          <cell r="G2060">
            <v>0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P2060">
            <v>0</v>
          </cell>
          <cell r="S2060">
            <v>0</v>
          </cell>
        </row>
        <row r="2061">
          <cell r="G2061">
            <v>0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P2061">
            <v>0</v>
          </cell>
          <cell r="S2061">
            <v>0</v>
          </cell>
        </row>
        <row r="2062">
          <cell r="G2062">
            <v>0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P2062">
            <v>0</v>
          </cell>
          <cell r="S2062">
            <v>0</v>
          </cell>
        </row>
        <row r="2063">
          <cell r="G2063">
            <v>0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P2063">
            <v>0</v>
          </cell>
          <cell r="S2063">
            <v>0</v>
          </cell>
        </row>
        <row r="2064">
          <cell r="G2064">
            <v>0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P2064">
            <v>0</v>
          </cell>
          <cell r="S2064">
            <v>0</v>
          </cell>
        </row>
        <row r="2065">
          <cell r="G2065">
            <v>0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P2065">
            <v>0</v>
          </cell>
          <cell r="S2065">
            <v>0</v>
          </cell>
        </row>
        <row r="2066">
          <cell r="G2066">
            <v>0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P2066">
            <v>0</v>
          </cell>
          <cell r="S2066">
            <v>0</v>
          </cell>
        </row>
        <row r="2067">
          <cell r="G2067">
            <v>0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P2067">
            <v>0</v>
          </cell>
          <cell r="S2067">
            <v>0</v>
          </cell>
        </row>
        <row r="2068">
          <cell r="G2068">
            <v>0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P2068">
            <v>0</v>
          </cell>
          <cell r="S2068">
            <v>0</v>
          </cell>
        </row>
        <row r="2069">
          <cell r="G2069">
            <v>0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P2069">
            <v>0</v>
          </cell>
          <cell r="S2069">
            <v>0</v>
          </cell>
        </row>
        <row r="2070">
          <cell r="G2070">
            <v>0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P2070">
            <v>0</v>
          </cell>
          <cell r="S2070">
            <v>0</v>
          </cell>
        </row>
        <row r="2071">
          <cell r="G2071">
            <v>0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P2071">
            <v>0</v>
          </cell>
          <cell r="S2071">
            <v>0</v>
          </cell>
        </row>
        <row r="2072">
          <cell r="G2072">
            <v>0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P2072">
            <v>0</v>
          </cell>
          <cell r="S2072">
            <v>0</v>
          </cell>
        </row>
        <row r="2073">
          <cell r="G2073">
            <v>0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P2073">
            <v>0</v>
          </cell>
          <cell r="S2073">
            <v>0</v>
          </cell>
        </row>
        <row r="2074">
          <cell r="G2074">
            <v>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P2074">
            <v>0</v>
          </cell>
          <cell r="S2074">
            <v>0</v>
          </cell>
        </row>
        <row r="2075">
          <cell r="G2075">
            <v>0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P2075">
            <v>0</v>
          </cell>
          <cell r="S2075">
            <v>0</v>
          </cell>
        </row>
        <row r="2076">
          <cell r="G2076">
            <v>0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P2076">
            <v>0</v>
          </cell>
          <cell r="S2076">
            <v>0</v>
          </cell>
        </row>
        <row r="2077">
          <cell r="G2077">
            <v>0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P2077">
            <v>0</v>
          </cell>
          <cell r="S2077">
            <v>0</v>
          </cell>
        </row>
        <row r="2078">
          <cell r="G2078">
            <v>0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P2078">
            <v>0</v>
          </cell>
          <cell r="S2078">
            <v>0</v>
          </cell>
        </row>
        <row r="2079">
          <cell r="G2079">
            <v>0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P2079">
            <v>0</v>
          </cell>
          <cell r="S2079">
            <v>0</v>
          </cell>
        </row>
        <row r="2080">
          <cell r="G2080">
            <v>0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P2080">
            <v>0</v>
          </cell>
          <cell r="S2080">
            <v>0</v>
          </cell>
        </row>
        <row r="2081">
          <cell r="G2081">
            <v>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P2081">
            <v>0</v>
          </cell>
          <cell r="S2081">
            <v>0</v>
          </cell>
        </row>
        <row r="2082">
          <cell r="G2082">
            <v>0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P2082">
            <v>0</v>
          </cell>
          <cell r="S2082">
            <v>0</v>
          </cell>
        </row>
        <row r="2083">
          <cell r="G2083">
            <v>0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P2083">
            <v>0</v>
          </cell>
          <cell r="S2083">
            <v>0</v>
          </cell>
        </row>
        <row r="2084">
          <cell r="G2084">
            <v>0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P2084">
            <v>0</v>
          </cell>
          <cell r="S2084">
            <v>0</v>
          </cell>
        </row>
        <row r="2085">
          <cell r="G2085">
            <v>0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P2085">
            <v>0</v>
          </cell>
          <cell r="S2085">
            <v>0</v>
          </cell>
        </row>
        <row r="2086">
          <cell r="G2086">
            <v>0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P2086">
            <v>0</v>
          </cell>
          <cell r="S2086">
            <v>0</v>
          </cell>
        </row>
        <row r="2087">
          <cell r="G2087">
            <v>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P2087">
            <v>0</v>
          </cell>
          <cell r="S2087">
            <v>0</v>
          </cell>
        </row>
        <row r="2088">
          <cell r="G2088">
            <v>0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P2088">
            <v>0</v>
          </cell>
          <cell r="S2088">
            <v>0</v>
          </cell>
        </row>
        <row r="2089">
          <cell r="G2089">
            <v>0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P2089">
            <v>0</v>
          </cell>
          <cell r="S2089">
            <v>0</v>
          </cell>
        </row>
        <row r="2090">
          <cell r="G2090">
            <v>0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P2090">
            <v>0</v>
          </cell>
          <cell r="S2090">
            <v>0</v>
          </cell>
        </row>
        <row r="2091">
          <cell r="G2091">
            <v>0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P2091">
            <v>0</v>
          </cell>
          <cell r="S2091">
            <v>0</v>
          </cell>
        </row>
        <row r="2092">
          <cell r="G2092">
            <v>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P2092">
            <v>0</v>
          </cell>
          <cell r="S2092">
            <v>0</v>
          </cell>
        </row>
        <row r="2093">
          <cell r="G2093">
            <v>0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P2093">
            <v>0</v>
          </cell>
          <cell r="S2093">
            <v>0</v>
          </cell>
        </row>
        <row r="2094">
          <cell r="G2094">
            <v>0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P2094">
            <v>0</v>
          </cell>
          <cell r="S2094">
            <v>0</v>
          </cell>
        </row>
        <row r="2095">
          <cell r="G2095">
            <v>0</v>
          </cell>
        </row>
        <row r="2097">
          <cell r="E2097">
            <v>196339.7475</v>
          </cell>
          <cell r="G2097">
            <v>196339.7475</v>
          </cell>
          <cell r="H2097">
            <v>0</v>
          </cell>
          <cell r="L2097">
            <v>196339.75</v>
          </cell>
          <cell r="N2097">
            <v>5204.1256250000006</v>
          </cell>
          <cell r="O2097">
            <v>1145.3100000000002</v>
          </cell>
          <cell r="P2097">
            <v>1145.3100000000002</v>
          </cell>
          <cell r="Q2097">
            <v>0</v>
          </cell>
          <cell r="S2097">
            <v>1145.3100000000002</v>
          </cell>
        </row>
        <row r="2099">
          <cell r="S2099">
            <v>0</v>
          </cell>
        </row>
        <row r="2104">
          <cell r="J2104" t="str">
            <v>не сдается</v>
          </cell>
          <cell r="L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E2105">
            <v>1199489.57</v>
          </cell>
          <cell r="G2105">
            <v>929253.01317055768</v>
          </cell>
          <cell r="H2105">
            <v>270236.55682944233</v>
          </cell>
          <cell r="J2105" t="str">
            <v>сдан в аренду</v>
          </cell>
          <cell r="L2105">
            <v>1199489.57</v>
          </cell>
          <cell r="N2105">
            <v>21072.198918843656</v>
          </cell>
          <cell r="O2105">
            <v>2189.6099999999997</v>
          </cell>
          <cell r="P2105">
            <v>11524.89110262744</v>
          </cell>
          <cell r="Q2105">
            <v>9335.2811026274412</v>
          </cell>
        </row>
        <row r="2107">
          <cell r="J2107" t="str">
            <v>не сдается</v>
          </cell>
          <cell r="L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E2108">
            <v>6814528.9600000046</v>
          </cell>
          <cell r="G2108">
            <v>6814528.9600000046</v>
          </cell>
          <cell r="H2108">
            <v>0</v>
          </cell>
          <cell r="J2108" t="str">
            <v>сдан в аренду</v>
          </cell>
          <cell r="L2108">
            <v>6814528.9600000046</v>
          </cell>
          <cell r="N2108">
            <v>209865.14525572842</v>
          </cell>
          <cell r="O2108">
            <v>14753.500000000045</v>
          </cell>
          <cell r="P2108">
            <v>14753.500000000045</v>
          </cell>
          <cell r="Q2108">
            <v>0</v>
          </cell>
        </row>
        <row r="2110">
          <cell r="L2110">
            <v>0</v>
          </cell>
        </row>
        <row r="2111">
          <cell r="G2111">
            <v>0</v>
          </cell>
          <cell r="H2111">
            <v>0</v>
          </cell>
          <cell r="J2111" t="str">
            <v>не сдается</v>
          </cell>
          <cell r="L2111">
            <v>0</v>
          </cell>
          <cell r="N2111">
            <v>0</v>
          </cell>
          <cell r="O2111">
            <v>0</v>
          </cell>
          <cell r="P2111">
            <v>0</v>
          </cell>
          <cell r="Q2111">
            <v>0</v>
          </cell>
        </row>
        <row r="2114">
          <cell r="E2114">
            <v>8014018.5300000049</v>
          </cell>
          <cell r="G2114">
            <v>7743781.9731705626</v>
          </cell>
          <cell r="H2114">
            <v>270236.55682944233</v>
          </cell>
          <cell r="L2114">
            <v>8014018.5300000049</v>
          </cell>
          <cell r="N2114">
            <v>230937.34417457209</v>
          </cell>
          <cell r="O2114">
            <v>16943.110000000044</v>
          </cell>
          <cell r="P2114">
            <v>26278.391102627487</v>
          </cell>
          <cell r="Q2114">
            <v>9335.2811026274412</v>
          </cell>
        </row>
        <row r="2115">
          <cell r="E2115">
            <v>7817678.7825000053</v>
          </cell>
          <cell r="G2115">
            <v>7547442.2256705631</v>
          </cell>
          <cell r="H2115">
            <v>270236.55682944233</v>
          </cell>
          <cell r="L2115">
            <v>7817678.7800000049</v>
          </cell>
          <cell r="N2115">
            <v>225733.21854957211</v>
          </cell>
          <cell r="O2115">
            <v>15797.800000000045</v>
          </cell>
          <cell r="P2115">
            <v>25133.081102627486</v>
          </cell>
          <cell r="Q2115">
            <v>9335.2811026274412</v>
          </cell>
        </row>
        <row r="2116">
          <cell r="E2116">
            <v>0</v>
          </cell>
          <cell r="G2116">
            <v>0</v>
          </cell>
          <cell r="N2116">
            <v>0</v>
          </cell>
          <cell r="O2116">
            <v>0</v>
          </cell>
          <cell r="P2116">
            <v>0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">
          <cell r="H1" t="str">
            <v>НачП_ВосстСт</v>
          </cell>
        </row>
        <row r="2">
          <cell r="H2">
            <v>20076.63</v>
          </cell>
          <cell r="J2" t="str">
            <v>102768496</v>
          </cell>
        </row>
        <row r="3">
          <cell r="H3">
            <v>20076.63</v>
          </cell>
          <cell r="J3" t="str">
            <v>102768498</v>
          </cell>
        </row>
        <row r="4">
          <cell r="H4">
            <v>20076.63</v>
          </cell>
          <cell r="J4" t="str">
            <v>102768500</v>
          </cell>
        </row>
        <row r="5">
          <cell r="H5">
            <v>20076.63</v>
          </cell>
          <cell r="J5" t="str">
            <v>102768502</v>
          </cell>
        </row>
        <row r="6">
          <cell r="H6">
            <v>20076.63</v>
          </cell>
          <cell r="J6" t="str">
            <v>102768504</v>
          </cell>
        </row>
        <row r="7">
          <cell r="H7">
            <v>20076.63</v>
          </cell>
          <cell r="J7" t="str">
            <v>102768506</v>
          </cell>
        </row>
        <row r="8">
          <cell r="H8">
            <v>20076.63</v>
          </cell>
          <cell r="J8" t="str">
            <v>102768508</v>
          </cell>
        </row>
        <row r="9">
          <cell r="H9">
            <v>20076.63</v>
          </cell>
          <cell r="J9" t="str">
            <v>102768510</v>
          </cell>
        </row>
        <row r="10">
          <cell r="H10">
            <v>20076.63</v>
          </cell>
          <cell r="J10" t="str">
            <v>102768512</v>
          </cell>
        </row>
        <row r="11">
          <cell r="H11">
            <v>20076.63</v>
          </cell>
          <cell r="J11" t="str">
            <v>102768514</v>
          </cell>
        </row>
        <row r="12">
          <cell r="H12">
            <v>5805.38</v>
          </cell>
          <cell r="J12" t="str">
            <v>102768954</v>
          </cell>
        </row>
        <row r="13">
          <cell r="H13">
            <v>5805.38</v>
          </cell>
          <cell r="J13" t="str">
            <v>102768956</v>
          </cell>
        </row>
        <row r="14">
          <cell r="H14">
            <v>5805.38</v>
          </cell>
          <cell r="J14" t="str">
            <v>102768958</v>
          </cell>
        </row>
        <row r="15">
          <cell r="H15">
            <v>5805.38</v>
          </cell>
          <cell r="J15" t="str">
            <v>102768960</v>
          </cell>
        </row>
        <row r="16">
          <cell r="H16">
            <v>5805.38</v>
          </cell>
          <cell r="J16" t="str">
            <v>102768962</v>
          </cell>
        </row>
        <row r="17">
          <cell r="H17">
            <v>5805.38</v>
          </cell>
          <cell r="J17" t="str">
            <v>102768964</v>
          </cell>
        </row>
        <row r="18">
          <cell r="H18">
            <v>5805.38</v>
          </cell>
          <cell r="J18" t="str">
            <v>102768966</v>
          </cell>
        </row>
        <row r="19">
          <cell r="H19">
            <v>5805.38</v>
          </cell>
          <cell r="J19" t="str">
            <v>102768968</v>
          </cell>
        </row>
        <row r="20">
          <cell r="H20">
            <v>5805.38</v>
          </cell>
          <cell r="J20" t="str">
            <v>102768970</v>
          </cell>
        </row>
        <row r="21">
          <cell r="H21">
            <v>5805.38</v>
          </cell>
          <cell r="J21" t="str">
            <v>102768972</v>
          </cell>
        </row>
        <row r="22">
          <cell r="H22">
            <v>8049.5</v>
          </cell>
          <cell r="J22" t="str">
            <v>102774008</v>
          </cell>
        </row>
        <row r="23">
          <cell r="H23">
            <v>8049.5</v>
          </cell>
          <cell r="J23" t="str">
            <v>102774010</v>
          </cell>
        </row>
        <row r="24">
          <cell r="H24">
            <v>8049.5</v>
          </cell>
          <cell r="J24" t="str">
            <v>102774012</v>
          </cell>
        </row>
        <row r="25">
          <cell r="H25">
            <v>8049.5</v>
          </cell>
          <cell r="J25" t="str">
            <v>102774014</v>
          </cell>
        </row>
        <row r="26">
          <cell r="H26">
            <v>8049.5</v>
          </cell>
          <cell r="J26" t="str">
            <v>102774016</v>
          </cell>
        </row>
        <row r="27">
          <cell r="H27">
            <v>8049.5</v>
          </cell>
          <cell r="J27" t="str">
            <v>102774022</v>
          </cell>
        </row>
        <row r="28">
          <cell r="H28">
            <v>8049.5</v>
          </cell>
          <cell r="J28" t="str">
            <v>102774024</v>
          </cell>
        </row>
        <row r="29">
          <cell r="H29">
            <v>8049.5</v>
          </cell>
          <cell r="J29" t="str">
            <v>102774026</v>
          </cell>
        </row>
        <row r="30">
          <cell r="H30">
            <v>1605.93</v>
          </cell>
          <cell r="J30" t="str">
            <v>102776044</v>
          </cell>
        </row>
        <row r="31">
          <cell r="H31">
            <v>1605.93</v>
          </cell>
          <cell r="J31" t="str">
            <v>102776047</v>
          </cell>
        </row>
        <row r="32">
          <cell r="H32">
            <v>1605.93</v>
          </cell>
          <cell r="J32" t="str">
            <v>102776049</v>
          </cell>
        </row>
        <row r="33">
          <cell r="H33">
            <v>1605.93</v>
          </cell>
          <cell r="J33" t="str">
            <v>102776051</v>
          </cell>
        </row>
        <row r="34">
          <cell r="H34">
            <v>1605.93</v>
          </cell>
          <cell r="J34" t="str">
            <v>102776053</v>
          </cell>
        </row>
        <row r="35">
          <cell r="H35">
            <v>1605.93</v>
          </cell>
          <cell r="J35" t="str">
            <v>102776055</v>
          </cell>
        </row>
        <row r="36">
          <cell r="H36">
            <v>1605.93</v>
          </cell>
          <cell r="J36" t="str">
            <v>102776057</v>
          </cell>
        </row>
        <row r="37">
          <cell r="H37">
            <v>1605.93</v>
          </cell>
          <cell r="J37" t="str">
            <v>102776060</v>
          </cell>
        </row>
        <row r="38">
          <cell r="H38">
            <v>56349.95</v>
          </cell>
          <cell r="J38" t="str">
            <v>102868207</v>
          </cell>
        </row>
        <row r="39">
          <cell r="H39">
            <v>158998.85</v>
          </cell>
          <cell r="J39" t="str">
            <v>102868195</v>
          </cell>
        </row>
        <row r="40">
          <cell r="H40">
            <v>109724.08</v>
          </cell>
          <cell r="J40" t="str">
            <v>102868213</v>
          </cell>
        </row>
        <row r="41">
          <cell r="H41">
            <v>338135.59</v>
          </cell>
          <cell r="J41" t="str">
            <v>103077323</v>
          </cell>
        </row>
        <row r="42">
          <cell r="H42">
            <v>90524</v>
          </cell>
          <cell r="J42" t="str">
            <v>103077523</v>
          </cell>
        </row>
        <row r="43">
          <cell r="H43">
            <v>90524</v>
          </cell>
          <cell r="J43" t="str">
            <v>103077567</v>
          </cell>
        </row>
        <row r="44">
          <cell r="H44">
            <v>42118.64</v>
          </cell>
          <cell r="J44" t="str">
            <v>103079473</v>
          </cell>
        </row>
        <row r="45">
          <cell r="H45">
            <v>92372.88</v>
          </cell>
          <cell r="J45" t="str">
            <v>103079474</v>
          </cell>
        </row>
        <row r="46">
          <cell r="H46">
            <v>971812.71</v>
          </cell>
          <cell r="J46" t="str">
            <v>INF00001</v>
          </cell>
        </row>
        <row r="47">
          <cell r="H47">
            <v>51367.56</v>
          </cell>
          <cell r="J47" t="str">
            <v>102842187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">
          <cell r="H1" t="str">
            <v>НачП_ВосстСт</v>
          </cell>
        </row>
        <row r="2">
          <cell r="H2">
            <v>1891.72</v>
          </cell>
          <cell r="J2" t="str">
            <v>102833977</v>
          </cell>
        </row>
        <row r="3">
          <cell r="H3">
            <v>1891.72</v>
          </cell>
          <cell r="J3" t="str">
            <v>102833979</v>
          </cell>
        </row>
        <row r="4">
          <cell r="H4">
            <v>1891.72</v>
          </cell>
          <cell r="J4" t="str">
            <v>102833981</v>
          </cell>
        </row>
        <row r="5">
          <cell r="H5">
            <v>1891.72</v>
          </cell>
          <cell r="J5" t="str">
            <v>102833983</v>
          </cell>
        </row>
        <row r="6">
          <cell r="H6">
            <v>1891.72</v>
          </cell>
          <cell r="J6" t="str">
            <v>102833985</v>
          </cell>
        </row>
        <row r="7">
          <cell r="H7">
            <v>3158.93</v>
          </cell>
          <cell r="J7" t="str">
            <v>102841720</v>
          </cell>
        </row>
        <row r="8">
          <cell r="H8">
            <v>3158.93</v>
          </cell>
          <cell r="J8" t="str">
            <v>102841900</v>
          </cell>
        </row>
        <row r="9">
          <cell r="H9">
            <v>2528.84</v>
          </cell>
          <cell r="J9" t="str">
            <v>102841721</v>
          </cell>
        </row>
        <row r="10">
          <cell r="H10">
            <v>2528.84</v>
          </cell>
          <cell r="J10" t="str">
            <v>102841901</v>
          </cell>
        </row>
        <row r="11">
          <cell r="H11">
            <v>3158.93</v>
          </cell>
          <cell r="J11" t="str">
            <v>102841728</v>
          </cell>
        </row>
        <row r="12">
          <cell r="H12">
            <v>3158.93</v>
          </cell>
          <cell r="J12" t="str">
            <v>102841729</v>
          </cell>
        </row>
        <row r="13">
          <cell r="H13">
            <v>3158.93</v>
          </cell>
          <cell r="J13" t="str">
            <v>102841730</v>
          </cell>
        </row>
        <row r="14">
          <cell r="H14">
            <v>3158.93</v>
          </cell>
          <cell r="J14" t="str">
            <v>102841731</v>
          </cell>
        </row>
        <row r="15">
          <cell r="H15">
            <v>3158.93</v>
          </cell>
          <cell r="J15" t="str">
            <v>102841732</v>
          </cell>
        </row>
        <row r="16">
          <cell r="H16">
            <v>3158.93</v>
          </cell>
          <cell r="J16" t="str">
            <v>102841733</v>
          </cell>
        </row>
        <row r="17">
          <cell r="H17">
            <v>3158.93</v>
          </cell>
          <cell r="J17" t="str">
            <v>102841734</v>
          </cell>
        </row>
        <row r="18">
          <cell r="H18">
            <v>3158.93</v>
          </cell>
          <cell r="J18" t="str">
            <v>102841735</v>
          </cell>
        </row>
        <row r="19">
          <cell r="H19">
            <v>3158.93</v>
          </cell>
          <cell r="J19" t="str">
            <v>102841736</v>
          </cell>
        </row>
        <row r="20">
          <cell r="H20">
            <v>3158.93</v>
          </cell>
          <cell r="J20" t="str">
            <v>102841737</v>
          </cell>
        </row>
        <row r="21">
          <cell r="H21">
            <v>3158.93</v>
          </cell>
          <cell r="J21" t="str">
            <v>102841738</v>
          </cell>
        </row>
        <row r="22">
          <cell r="H22">
            <v>3158.93</v>
          </cell>
          <cell r="J22" t="str">
            <v>102841739</v>
          </cell>
        </row>
        <row r="23">
          <cell r="H23">
            <v>3158.93</v>
          </cell>
          <cell r="J23" t="str">
            <v>102841740</v>
          </cell>
        </row>
        <row r="24">
          <cell r="H24">
            <v>3158.93</v>
          </cell>
          <cell r="J24" t="str">
            <v>102841741</v>
          </cell>
        </row>
        <row r="25">
          <cell r="H25">
            <v>3158.93</v>
          </cell>
          <cell r="J25" t="str">
            <v>102841742</v>
          </cell>
        </row>
        <row r="26">
          <cell r="H26">
            <v>3158.93</v>
          </cell>
          <cell r="J26" t="str">
            <v>102841743</v>
          </cell>
        </row>
        <row r="27">
          <cell r="H27">
            <v>3158.93</v>
          </cell>
          <cell r="J27" t="str">
            <v>102841744</v>
          </cell>
        </row>
        <row r="28">
          <cell r="H28">
            <v>3158.93</v>
          </cell>
          <cell r="J28" t="str">
            <v>102841745</v>
          </cell>
        </row>
        <row r="29">
          <cell r="H29">
            <v>3158.93</v>
          </cell>
          <cell r="J29" t="str">
            <v>102841746</v>
          </cell>
        </row>
        <row r="30">
          <cell r="H30">
            <v>3158.93</v>
          </cell>
          <cell r="J30" t="str">
            <v>102841747</v>
          </cell>
        </row>
        <row r="31">
          <cell r="H31">
            <v>3158.93</v>
          </cell>
          <cell r="J31" t="str">
            <v>102841748</v>
          </cell>
        </row>
        <row r="32">
          <cell r="H32">
            <v>3158.93</v>
          </cell>
          <cell r="J32" t="str">
            <v>102841749</v>
          </cell>
        </row>
        <row r="33">
          <cell r="H33">
            <v>3158.93</v>
          </cell>
          <cell r="J33" t="str">
            <v>102841750</v>
          </cell>
        </row>
        <row r="34">
          <cell r="H34">
            <v>3158.94</v>
          </cell>
          <cell r="J34" t="str">
            <v>102841751</v>
          </cell>
        </row>
        <row r="35">
          <cell r="H35">
            <v>3158.93</v>
          </cell>
          <cell r="J35" t="str">
            <v>102841752</v>
          </cell>
        </row>
        <row r="36">
          <cell r="H36">
            <v>3158.94</v>
          </cell>
          <cell r="J36" t="str">
            <v>102841753</v>
          </cell>
        </row>
        <row r="37">
          <cell r="H37">
            <v>3158.93</v>
          </cell>
          <cell r="J37" t="str">
            <v>102841754</v>
          </cell>
        </row>
        <row r="38">
          <cell r="H38">
            <v>3158.94</v>
          </cell>
          <cell r="J38" t="str">
            <v>102841755</v>
          </cell>
        </row>
        <row r="39">
          <cell r="H39">
            <v>3158.93</v>
          </cell>
          <cell r="J39" t="str">
            <v>102841756</v>
          </cell>
        </row>
        <row r="40">
          <cell r="H40">
            <v>3158.93</v>
          </cell>
          <cell r="J40" t="str">
            <v>102841757</v>
          </cell>
        </row>
        <row r="41">
          <cell r="H41">
            <v>3158.94</v>
          </cell>
          <cell r="J41" t="str">
            <v>102841758</v>
          </cell>
        </row>
        <row r="42">
          <cell r="H42">
            <v>3158.93</v>
          </cell>
          <cell r="J42" t="str">
            <v>102841759</v>
          </cell>
        </row>
        <row r="43">
          <cell r="H43">
            <v>3158.94</v>
          </cell>
          <cell r="J43" t="str">
            <v>102841760</v>
          </cell>
        </row>
        <row r="44">
          <cell r="H44">
            <v>3158.94</v>
          </cell>
          <cell r="J44" t="str">
            <v>102841761</v>
          </cell>
        </row>
        <row r="45">
          <cell r="H45">
            <v>3158.93</v>
          </cell>
          <cell r="J45" t="str">
            <v>102841762</v>
          </cell>
        </row>
        <row r="46">
          <cell r="H46">
            <v>3158.94</v>
          </cell>
          <cell r="J46" t="str">
            <v>102841763</v>
          </cell>
        </row>
        <row r="47">
          <cell r="H47">
            <v>3158.93</v>
          </cell>
          <cell r="J47" t="str">
            <v>102841764</v>
          </cell>
        </row>
        <row r="48">
          <cell r="H48">
            <v>3158.94</v>
          </cell>
          <cell r="J48" t="str">
            <v>102841765</v>
          </cell>
        </row>
        <row r="49">
          <cell r="H49">
            <v>3158.93</v>
          </cell>
          <cell r="J49" t="str">
            <v>102841766</v>
          </cell>
        </row>
        <row r="50">
          <cell r="H50">
            <v>3158.94</v>
          </cell>
          <cell r="J50" t="str">
            <v>102841767</v>
          </cell>
        </row>
        <row r="51">
          <cell r="H51">
            <v>3158.93</v>
          </cell>
          <cell r="J51" t="str">
            <v>102841768</v>
          </cell>
        </row>
        <row r="52">
          <cell r="H52">
            <v>3158.94</v>
          </cell>
          <cell r="J52" t="str">
            <v>102841769</v>
          </cell>
        </row>
        <row r="53">
          <cell r="H53">
            <v>3158.93</v>
          </cell>
          <cell r="J53" t="str">
            <v>102841770</v>
          </cell>
        </row>
        <row r="54">
          <cell r="H54">
            <v>3158.93</v>
          </cell>
          <cell r="J54" t="str">
            <v>102841908</v>
          </cell>
        </row>
        <row r="55">
          <cell r="H55">
            <v>3158.93</v>
          </cell>
          <cell r="J55" t="str">
            <v>102841909</v>
          </cell>
        </row>
        <row r="56">
          <cell r="H56">
            <v>3158.93</v>
          </cell>
          <cell r="J56" t="str">
            <v>102841910</v>
          </cell>
        </row>
        <row r="57">
          <cell r="H57">
            <v>3158.93</v>
          </cell>
          <cell r="J57" t="str">
            <v>102841911</v>
          </cell>
        </row>
        <row r="58">
          <cell r="H58">
            <v>3158.93</v>
          </cell>
          <cell r="J58" t="str">
            <v>102841912</v>
          </cell>
        </row>
        <row r="59">
          <cell r="H59">
            <v>3158.93</v>
          </cell>
          <cell r="J59" t="str">
            <v>102841913</v>
          </cell>
        </row>
        <row r="60">
          <cell r="H60">
            <v>3158.93</v>
          </cell>
          <cell r="J60" t="str">
            <v>102841914</v>
          </cell>
        </row>
        <row r="61">
          <cell r="H61">
            <v>3158.93</v>
          </cell>
          <cell r="J61" t="str">
            <v>102841915</v>
          </cell>
        </row>
        <row r="62">
          <cell r="H62">
            <v>3158.93</v>
          </cell>
          <cell r="J62" t="str">
            <v>102841916</v>
          </cell>
        </row>
        <row r="63">
          <cell r="H63">
            <v>3158.93</v>
          </cell>
          <cell r="J63" t="str">
            <v>102841917</v>
          </cell>
        </row>
        <row r="64">
          <cell r="H64">
            <v>3158.93</v>
          </cell>
          <cell r="J64" t="str">
            <v>102841918</v>
          </cell>
        </row>
        <row r="65">
          <cell r="H65">
            <v>3158.93</v>
          </cell>
          <cell r="J65" t="str">
            <v>102841919</v>
          </cell>
        </row>
        <row r="66">
          <cell r="H66">
            <v>3158.93</v>
          </cell>
          <cell r="J66" t="str">
            <v>102841920</v>
          </cell>
        </row>
        <row r="67">
          <cell r="H67">
            <v>3158.93</v>
          </cell>
          <cell r="J67" t="str">
            <v>102841921</v>
          </cell>
        </row>
        <row r="68">
          <cell r="H68">
            <v>3158.93</v>
          </cell>
          <cell r="J68" t="str">
            <v>102841922</v>
          </cell>
        </row>
        <row r="69">
          <cell r="H69">
            <v>3158.93</v>
          </cell>
          <cell r="J69" t="str">
            <v>102841923</v>
          </cell>
        </row>
        <row r="70">
          <cell r="H70">
            <v>3158.93</v>
          </cell>
          <cell r="J70" t="str">
            <v>102841924</v>
          </cell>
        </row>
        <row r="71">
          <cell r="H71">
            <v>3158.93</v>
          </cell>
          <cell r="J71" t="str">
            <v>102841925</v>
          </cell>
        </row>
        <row r="72">
          <cell r="H72">
            <v>3158.93</v>
          </cell>
          <cell r="J72" t="str">
            <v>102841926</v>
          </cell>
        </row>
        <row r="73">
          <cell r="H73">
            <v>3158.93</v>
          </cell>
          <cell r="J73" t="str">
            <v>102841927</v>
          </cell>
        </row>
        <row r="74">
          <cell r="H74">
            <v>3158.93</v>
          </cell>
          <cell r="J74" t="str">
            <v>102841928</v>
          </cell>
        </row>
        <row r="75">
          <cell r="H75">
            <v>3158.93</v>
          </cell>
          <cell r="J75" t="str">
            <v>102841929</v>
          </cell>
        </row>
        <row r="76">
          <cell r="H76">
            <v>3158.93</v>
          </cell>
          <cell r="J76" t="str">
            <v>102841930</v>
          </cell>
        </row>
        <row r="77">
          <cell r="H77">
            <v>3158.93</v>
          </cell>
          <cell r="J77" t="str">
            <v>102841931</v>
          </cell>
        </row>
        <row r="78">
          <cell r="H78">
            <v>3158.93</v>
          </cell>
          <cell r="J78" t="str">
            <v>102841932</v>
          </cell>
        </row>
        <row r="79">
          <cell r="H79">
            <v>3158.93</v>
          </cell>
          <cell r="J79" t="str">
            <v>102841933</v>
          </cell>
        </row>
        <row r="80">
          <cell r="H80">
            <v>3158.93</v>
          </cell>
          <cell r="J80" t="str">
            <v>102841934</v>
          </cell>
        </row>
        <row r="81">
          <cell r="H81">
            <v>3158.93</v>
          </cell>
          <cell r="J81" t="str">
            <v>102841935</v>
          </cell>
        </row>
        <row r="82">
          <cell r="H82">
            <v>3158.93</v>
          </cell>
          <cell r="J82" t="str">
            <v>102841936</v>
          </cell>
        </row>
        <row r="83">
          <cell r="H83">
            <v>3158.93</v>
          </cell>
          <cell r="J83" t="str">
            <v>102841937</v>
          </cell>
        </row>
        <row r="84">
          <cell r="H84">
            <v>3158.93</v>
          </cell>
          <cell r="J84" t="str">
            <v>102841938</v>
          </cell>
        </row>
        <row r="85">
          <cell r="H85">
            <v>3158.94</v>
          </cell>
          <cell r="J85" t="str">
            <v>102841939</v>
          </cell>
        </row>
        <row r="86">
          <cell r="H86">
            <v>3158.93</v>
          </cell>
          <cell r="J86" t="str">
            <v>102841940</v>
          </cell>
        </row>
        <row r="87">
          <cell r="H87">
            <v>3158.93</v>
          </cell>
          <cell r="J87" t="str">
            <v>102841941</v>
          </cell>
        </row>
        <row r="88">
          <cell r="H88">
            <v>3158.94</v>
          </cell>
          <cell r="J88" t="str">
            <v>102841942</v>
          </cell>
        </row>
        <row r="89">
          <cell r="H89">
            <v>3158.94</v>
          </cell>
          <cell r="J89" t="str">
            <v>102841943</v>
          </cell>
        </row>
        <row r="90">
          <cell r="H90">
            <v>3158.93</v>
          </cell>
          <cell r="J90" t="str">
            <v>102841944</v>
          </cell>
        </row>
        <row r="91">
          <cell r="H91">
            <v>3158.94</v>
          </cell>
          <cell r="J91" t="str">
            <v>102841945</v>
          </cell>
        </row>
        <row r="92">
          <cell r="H92">
            <v>3158.93</v>
          </cell>
          <cell r="J92" t="str">
            <v>102841946</v>
          </cell>
        </row>
        <row r="93">
          <cell r="H93">
            <v>3158.94</v>
          </cell>
          <cell r="J93" t="str">
            <v>102841947</v>
          </cell>
        </row>
        <row r="94">
          <cell r="H94">
            <v>3158.93</v>
          </cell>
          <cell r="J94" t="str">
            <v>102841948</v>
          </cell>
        </row>
        <row r="95">
          <cell r="H95">
            <v>3158.93</v>
          </cell>
          <cell r="J95" t="str">
            <v>102841949</v>
          </cell>
        </row>
        <row r="96">
          <cell r="H96">
            <v>3158.94</v>
          </cell>
          <cell r="J96" t="str">
            <v>102841950</v>
          </cell>
        </row>
        <row r="97">
          <cell r="H97">
            <v>3158.93</v>
          </cell>
          <cell r="J97" t="str">
            <v>102841951</v>
          </cell>
        </row>
        <row r="98">
          <cell r="H98">
            <v>3158.94</v>
          </cell>
          <cell r="J98" t="str">
            <v>102841952</v>
          </cell>
        </row>
        <row r="99">
          <cell r="H99">
            <v>3158.94</v>
          </cell>
          <cell r="J99" t="str">
            <v>102841953</v>
          </cell>
        </row>
        <row r="100">
          <cell r="H100">
            <v>3158.93</v>
          </cell>
          <cell r="J100" t="str">
            <v>102841954</v>
          </cell>
        </row>
        <row r="101">
          <cell r="H101">
            <v>3158.94</v>
          </cell>
          <cell r="J101" t="str">
            <v>102841955</v>
          </cell>
        </row>
        <row r="102">
          <cell r="H102">
            <v>3158.93</v>
          </cell>
          <cell r="J102" t="str">
            <v>102841956</v>
          </cell>
        </row>
        <row r="103">
          <cell r="H103">
            <v>3158.94</v>
          </cell>
          <cell r="J103" t="str">
            <v>102841957</v>
          </cell>
        </row>
        <row r="104">
          <cell r="H104">
            <v>3158.93</v>
          </cell>
          <cell r="J104" t="str">
            <v>102841958</v>
          </cell>
        </row>
        <row r="105">
          <cell r="H105">
            <v>3158.94</v>
          </cell>
          <cell r="J105" t="str">
            <v>102841959</v>
          </cell>
        </row>
        <row r="106">
          <cell r="H106">
            <v>3158.93</v>
          </cell>
          <cell r="J106" t="str">
            <v>102841960</v>
          </cell>
        </row>
        <row r="107">
          <cell r="H107">
            <v>3158.94</v>
          </cell>
          <cell r="J107" t="str">
            <v>102841961</v>
          </cell>
        </row>
        <row r="108">
          <cell r="H108">
            <v>3158.93</v>
          </cell>
          <cell r="J108" t="str">
            <v>102841962</v>
          </cell>
        </row>
        <row r="109">
          <cell r="H109">
            <v>2528.84</v>
          </cell>
          <cell r="J109" t="str">
            <v>102841771</v>
          </cell>
        </row>
        <row r="110">
          <cell r="H110">
            <v>2528.84</v>
          </cell>
          <cell r="J110" t="str">
            <v>102841772</v>
          </cell>
        </row>
        <row r="111">
          <cell r="H111">
            <v>2528.84</v>
          </cell>
          <cell r="J111" t="str">
            <v>102841773</v>
          </cell>
        </row>
        <row r="112">
          <cell r="H112">
            <v>2528.84</v>
          </cell>
          <cell r="J112" t="str">
            <v>102841774</v>
          </cell>
        </row>
        <row r="113">
          <cell r="H113">
            <v>2528.84</v>
          </cell>
          <cell r="J113" t="str">
            <v>102841775</v>
          </cell>
        </row>
        <row r="114">
          <cell r="H114">
            <v>2528.84</v>
          </cell>
          <cell r="J114" t="str">
            <v>102841776</v>
          </cell>
        </row>
        <row r="115">
          <cell r="H115">
            <v>2528.83</v>
          </cell>
          <cell r="J115" t="str">
            <v>102841777</v>
          </cell>
        </row>
        <row r="116">
          <cell r="H116">
            <v>2528.84</v>
          </cell>
          <cell r="J116" t="str">
            <v>102841963</v>
          </cell>
        </row>
        <row r="117">
          <cell r="H117">
            <v>2528.84</v>
          </cell>
          <cell r="J117" t="str">
            <v>102841964</v>
          </cell>
        </row>
        <row r="118">
          <cell r="H118">
            <v>2528.84</v>
          </cell>
          <cell r="J118" t="str">
            <v>102841965</v>
          </cell>
        </row>
        <row r="119">
          <cell r="H119">
            <v>2528.84</v>
          </cell>
          <cell r="J119" t="str">
            <v>102841966</v>
          </cell>
        </row>
        <row r="120">
          <cell r="H120">
            <v>2528.84</v>
          </cell>
          <cell r="J120" t="str">
            <v>102841967</v>
          </cell>
        </row>
        <row r="121">
          <cell r="H121">
            <v>2528.84</v>
          </cell>
          <cell r="J121" t="str">
            <v>102841968</v>
          </cell>
        </row>
        <row r="122">
          <cell r="H122">
            <v>2528.84</v>
          </cell>
          <cell r="J122" t="str">
            <v>102841969</v>
          </cell>
        </row>
        <row r="123">
          <cell r="H123">
            <v>2528.84</v>
          </cell>
          <cell r="J123" t="str">
            <v>102841970</v>
          </cell>
        </row>
        <row r="124">
          <cell r="H124">
            <v>2528.84</v>
          </cell>
          <cell r="J124" t="str">
            <v>102841971</v>
          </cell>
        </row>
        <row r="125">
          <cell r="H125">
            <v>2528.84</v>
          </cell>
          <cell r="J125" t="str">
            <v>102841972</v>
          </cell>
        </row>
        <row r="126">
          <cell r="H126">
            <v>2528.83</v>
          </cell>
          <cell r="J126" t="str">
            <v>102841973</v>
          </cell>
        </row>
        <row r="127">
          <cell r="H127">
            <v>634.32000000000005</v>
          </cell>
          <cell r="J127" t="str">
            <v>102842145</v>
          </cell>
        </row>
        <row r="128">
          <cell r="H128">
            <v>634.32000000000005</v>
          </cell>
          <cell r="J128" t="str">
            <v>102842185</v>
          </cell>
        </row>
        <row r="129">
          <cell r="H129">
            <v>2325.86</v>
          </cell>
          <cell r="J129" t="str">
            <v>102841722</v>
          </cell>
        </row>
        <row r="130">
          <cell r="H130">
            <v>2325.86</v>
          </cell>
          <cell r="J130" t="str">
            <v>102841902</v>
          </cell>
        </row>
        <row r="131">
          <cell r="H131">
            <v>2860.94</v>
          </cell>
          <cell r="J131" t="str">
            <v>102841424</v>
          </cell>
        </row>
        <row r="132">
          <cell r="H132">
            <v>2860.94</v>
          </cell>
          <cell r="J132" t="str">
            <v>102841447</v>
          </cell>
        </row>
        <row r="133">
          <cell r="H133">
            <v>2860.94</v>
          </cell>
          <cell r="J133" t="str">
            <v>102841723</v>
          </cell>
        </row>
        <row r="134">
          <cell r="H134">
            <v>2860.94</v>
          </cell>
          <cell r="J134" t="str">
            <v>102841903</v>
          </cell>
        </row>
        <row r="135">
          <cell r="H135">
            <v>2860.94</v>
          </cell>
          <cell r="J135" t="str">
            <v>102842134</v>
          </cell>
        </row>
        <row r="136">
          <cell r="H136">
            <v>2860.94</v>
          </cell>
          <cell r="J136" t="str">
            <v>102842146</v>
          </cell>
        </row>
        <row r="137">
          <cell r="H137">
            <v>2860.94</v>
          </cell>
          <cell r="J137" t="str">
            <v>102842158</v>
          </cell>
        </row>
        <row r="138">
          <cell r="H138">
            <v>2860.94</v>
          </cell>
          <cell r="J138" t="str">
            <v>102842171</v>
          </cell>
        </row>
        <row r="139">
          <cell r="H139">
            <v>2860.94</v>
          </cell>
          <cell r="J139" t="str">
            <v>102842181</v>
          </cell>
        </row>
        <row r="140">
          <cell r="H140">
            <v>2860.94</v>
          </cell>
          <cell r="J140" t="str">
            <v>102842186</v>
          </cell>
        </row>
        <row r="141">
          <cell r="H141">
            <v>634.32000000000005</v>
          </cell>
          <cell r="J141" t="str">
            <v>102842147</v>
          </cell>
        </row>
        <row r="142">
          <cell r="H142">
            <v>634.32000000000005</v>
          </cell>
          <cell r="J142" t="str">
            <v>102842148</v>
          </cell>
        </row>
        <row r="143">
          <cell r="H143">
            <v>634.32000000000005</v>
          </cell>
          <cell r="J143" t="str">
            <v>102842149</v>
          </cell>
        </row>
        <row r="144">
          <cell r="H144">
            <v>634.32000000000005</v>
          </cell>
          <cell r="J144" t="str">
            <v>102842150</v>
          </cell>
        </row>
        <row r="145">
          <cell r="H145">
            <v>634.32000000000005</v>
          </cell>
          <cell r="J145" t="str">
            <v>102842151</v>
          </cell>
        </row>
        <row r="146">
          <cell r="H146">
            <v>634.33000000000004</v>
          </cell>
          <cell r="J146" t="str">
            <v>102842152</v>
          </cell>
        </row>
        <row r="147">
          <cell r="H147">
            <v>634.32000000000005</v>
          </cell>
          <cell r="J147" t="str">
            <v>102842153</v>
          </cell>
        </row>
        <row r="148">
          <cell r="H148">
            <v>634.33000000000004</v>
          </cell>
          <cell r="J148" t="str">
            <v>102842154</v>
          </cell>
        </row>
        <row r="149">
          <cell r="H149">
            <v>634.32000000000005</v>
          </cell>
          <cell r="J149" t="str">
            <v>102842155</v>
          </cell>
        </row>
        <row r="150">
          <cell r="H150">
            <v>634.32000000000005</v>
          </cell>
          <cell r="J150" t="str">
            <v>102842189</v>
          </cell>
        </row>
        <row r="151">
          <cell r="H151">
            <v>634.32000000000005</v>
          </cell>
          <cell r="J151" t="str">
            <v>102842190</v>
          </cell>
        </row>
        <row r="152">
          <cell r="H152">
            <v>634.32000000000005</v>
          </cell>
          <cell r="J152" t="str">
            <v>102842191</v>
          </cell>
        </row>
        <row r="153">
          <cell r="H153">
            <v>634.32000000000005</v>
          </cell>
          <cell r="J153" t="str">
            <v>102842192</v>
          </cell>
        </row>
        <row r="154">
          <cell r="H154">
            <v>634.32000000000005</v>
          </cell>
          <cell r="J154" t="str">
            <v>102842193</v>
          </cell>
        </row>
        <row r="155">
          <cell r="H155">
            <v>634.32000000000005</v>
          </cell>
          <cell r="J155" t="str">
            <v>102842196</v>
          </cell>
        </row>
        <row r="156">
          <cell r="H156">
            <v>634.32000000000005</v>
          </cell>
          <cell r="J156" t="str">
            <v>102842197</v>
          </cell>
        </row>
        <row r="157">
          <cell r="H157">
            <v>634.32000000000005</v>
          </cell>
          <cell r="J157" t="str">
            <v>102842198</v>
          </cell>
        </row>
        <row r="158">
          <cell r="H158">
            <v>634.32000000000005</v>
          </cell>
          <cell r="J158" t="str">
            <v>102842199</v>
          </cell>
        </row>
        <row r="159">
          <cell r="H159">
            <v>634.33000000000004</v>
          </cell>
          <cell r="J159" t="str">
            <v>102842200</v>
          </cell>
        </row>
        <row r="160">
          <cell r="H160">
            <v>634.32000000000005</v>
          </cell>
          <cell r="J160" t="str">
            <v>102842201</v>
          </cell>
        </row>
        <row r="161">
          <cell r="H161">
            <v>634.33000000000004</v>
          </cell>
          <cell r="J161" t="str">
            <v>102842202</v>
          </cell>
        </row>
        <row r="162">
          <cell r="H162">
            <v>634.32000000000005</v>
          </cell>
          <cell r="J162" t="str">
            <v>102842203</v>
          </cell>
        </row>
        <row r="163">
          <cell r="H163">
            <v>634.33000000000004</v>
          </cell>
          <cell r="J163" t="str">
            <v>102842204</v>
          </cell>
        </row>
        <row r="164">
          <cell r="H164">
            <v>634.32000000000005</v>
          </cell>
          <cell r="J164" t="str">
            <v>102842205</v>
          </cell>
        </row>
        <row r="165">
          <cell r="H165">
            <v>634.33000000000004</v>
          </cell>
          <cell r="J165" t="str">
            <v>102842206</v>
          </cell>
        </row>
        <row r="166">
          <cell r="H166">
            <v>634.32000000000005</v>
          </cell>
          <cell r="J166" t="str">
            <v>102842207</v>
          </cell>
        </row>
        <row r="167">
          <cell r="H167">
            <v>2325.86</v>
          </cell>
          <cell r="J167" t="str">
            <v>102841778</v>
          </cell>
        </row>
        <row r="168">
          <cell r="H168">
            <v>2325.86</v>
          </cell>
          <cell r="J168" t="str">
            <v>102841779</v>
          </cell>
        </row>
        <row r="169">
          <cell r="H169">
            <v>2325.85</v>
          </cell>
          <cell r="J169" t="str">
            <v>102841780</v>
          </cell>
        </row>
        <row r="170">
          <cell r="H170">
            <v>2325.86</v>
          </cell>
          <cell r="J170" t="str">
            <v>102841781</v>
          </cell>
        </row>
        <row r="171">
          <cell r="H171">
            <v>2325.85</v>
          </cell>
          <cell r="J171" t="str">
            <v>102841782</v>
          </cell>
        </row>
        <row r="172">
          <cell r="H172">
            <v>2325.86</v>
          </cell>
          <cell r="J172" t="str">
            <v>102841783</v>
          </cell>
        </row>
        <row r="173">
          <cell r="H173">
            <v>2325.85</v>
          </cell>
          <cell r="J173" t="str">
            <v>102841784</v>
          </cell>
        </row>
        <row r="174">
          <cell r="H174">
            <v>2325.86</v>
          </cell>
          <cell r="J174" t="str">
            <v>102841974</v>
          </cell>
        </row>
        <row r="175">
          <cell r="H175">
            <v>2325.86</v>
          </cell>
          <cell r="J175" t="str">
            <v>102841975</v>
          </cell>
        </row>
        <row r="176">
          <cell r="H176">
            <v>2325.85</v>
          </cell>
          <cell r="J176" t="str">
            <v>102841976</v>
          </cell>
        </row>
        <row r="177">
          <cell r="H177">
            <v>2325.86</v>
          </cell>
          <cell r="J177" t="str">
            <v>102841977</v>
          </cell>
        </row>
        <row r="178">
          <cell r="H178">
            <v>2325.85</v>
          </cell>
          <cell r="J178" t="str">
            <v>102841978</v>
          </cell>
        </row>
        <row r="179">
          <cell r="H179">
            <v>2325.86</v>
          </cell>
          <cell r="J179" t="str">
            <v>102841979</v>
          </cell>
        </row>
        <row r="180">
          <cell r="H180">
            <v>2325.85</v>
          </cell>
          <cell r="J180" t="str">
            <v>102841980</v>
          </cell>
        </row>
        <row r="181">
          <cell r="H181">
            <v>2325.86</v>
          </cell>
          <cell r="J181" t="str">
            <v>102841981</v>
          </cell>
        </row>
        <row r="182">
          <cell r="H182">
            <v>2325.85</v>
          </cell>
          <cell r="J182" t="str">
            <v>102841982</v>
          </cell>
        </row>
        <row r="183">
          <cell r="H183">
            <v>2325.86</v>
          </cell>
          <cell r="J183" t="str">
            <v>102841983</v>
          </cell>
        </row>
        <row r="184">
          <cell r="H184">
            <v>2325.85</v>
          </cell>
          <cell r="J184" t="str">
            <v>102841984</v>
          </cell>
        </row>
        <row r="185">
          <cell r="H185">
            <v>2860.94</v>
          </cell>
          <cell r="J185" t="str">
            <v>102841785</v>
          </cell>
        </row>
        <row r="186">
          <cell r="H186">
            <v>2860.94</v>
          </cell>
          <cell r="J186" t="str">
            <v>102841786</v>
          </cell>
        </row>
        <row r="187">
          <cell r="H187">
            <v>2860.94</v>
          </cell>
          <cell r="J187" t="str">
            <v>102841787</v>
          </cell>
        </row>
        <row r="188">
          <cell r="H188">
            <v>2860.94</v>
          </cell>
          <cell r="J188" t="str">
            <v>102841788</v>
          </cell>
        </row>
        <row r="189">
          <cell r="H189">
            <v>2860.94</v>
          </cell>
          <cell r="J189" t="str">
            <v>102841789</v>
          </cell>
        </row>
        <row r="190">
          <cell r="H190">
            <v>2860.94</v>
          </cell>
          <cell r="J190" t="str">
            <v>102841790</v>
          </cell>
        </row>
        <row r="191">
          <cell r="H191">
            <v>2860.94</v>
          </cell>
          <cell r="J191" t="str">
            <v>102841791</v>
          </cell>
        </row>
        <row r="192">
          <cell r="H192">
            <v>2860.94</v>
          </cell>
          <cell r="J192" t="str">
            <v>102841792</v>
          </cell>
        </row>
        <row r="193">
          <cell r="H193">
            <v>2860.94</v>
          </cell>
          <cell r="J193" t="str">
            <v>102841793</v>
          </cell>
        </row>
        <row r="194">
          <cell r="H194">
            <v>2860.94</v>
          </cell>
          <cell r="J194" t="str">
            <v>102841794</v>
          </cell>
        </row>
        <row r="195">
          <cell r="H195">
            <v>2860.94</v>
          </cell>
          <cell r="J195" t="str">
            <v>102841795</v>
          </cell>
        </row>
        <row r="196">
          <cell r="H196">
            <v>2860.94</v>
          </cell>
          <cell r="J196" t="str">
            <v>102841796</v>
          </cell>
        </row>
        <row r="197">
          <cell r="H197">
            <v>2860.94</v>
          </cell>
          <cell r="J197" t="str">
            <v>102841797</v>
          </cell>
        </row>
        <row r="198">
          <cell r="H198">
            <v>2860.94</v>
          </cell>
          <cell r="J198" t="str">
            <v>102841798</v>
          </cell>
        </row>
        <row r="199">
          <cell r="H199">
            <v>2860.94</v>
          </cell>
          <cell r="J199" t="str">
            <v>102841799</v>
          </cell>
        </row>
        <row r="200">
          <cell r="H200">
            <v>2860.94</v>
          </cell>
          <cell r="J200" t="str">
            <v>102841800</v>
          </cell>
        </row>
        <row r="201">
          <cell r="H201">
            <v>2860.94</v>
          </cell>
          <cell r="J201" t="str">
            <v>102841801</v>
          </cell>
        </row>
        <row r="202">
          <cell r="H202">
            <v>2860.94</v>
          </cell>
          <cell r="J202" t="str">
            <v>102841803</v>
          </cell>
        </row>
        <row r="203">
          <cell r="H203">
            <v>2860.94</v>
          </cell>
          <cell r="J203" t="str">
            <v>102841804</v>
          </cell>
        </row>
        <row r="204">
          <cell r="H204">
            <v>2860.94</v>
          </cell>
          <cell r="J204" t="str">
            <v>102841805</v>
          </cell>
        </row>
        <row r="205">
          <cell r="H205">
            <v>2860.94</v>
          </cell>
          <cell r="J205" t="str">
            <v>102841806</v>
          </cell>
        </row>
        <row r="206">
          <cell r="H206">
            <v>2860.94</v>
          </cell>
          <cell r="J206" t="str">
            <v>102841807</v>
          </cell>
        </row>
        <row r="207">
          <cell r="H207">
            <v>2860.94</v>
          </cell>
          <cell r="J207" t="str">
            <v>102841808</v>
          </cell>
        </row>
        <row r="208">
          <cell r="H208">
            <v>2860.94</v>
          </cell>
          <cell r="J208" t="str">
            <v>102841809</v>
          </cell>
        </row>
        <row r="209">
          <cell r="H209">
            <v>2860.94</v>
          </cell>
          <cell r="J209" t="str">
            <v>102841810</v>
          </cell>
        </row>
        <row r="210">
          <cell r="H210">
            <v>2860.94</v>
          </cell>
          <cell r="J210" t="str">
            <v>102841811</v>
          </cell>
        </row>
        <row r="211">
          <cell r="H211">
            <v>2860.95</v>
          </cell>
          <cell r="J211" t="str">
            <v>102841812</v>
          </cell>
        </row>
        <row r="212">
          <cell r="H212">
            <v>2860.94</v>
          </cell>
          <cell r="J212" t="str">
            <v>102841813</v>
          </cell>
        </row>
        <row r="213">
          <cell r="H213">
            <v>2860.94</v>
          </cell>
          <cell r="J213" t="str">
            <v>102841815</v>
          </cell>
        </row>
        <row r="214">
          <cell r="H214">
            <v>2860.94</v>
          </cell>
          <cell r="J214" t="str">
            <v>102841985</v>
          </cell>
        </row>
        <row r="215">
          <cell r="H215">
            <v>2860.94</v>
          </cell>
          <cell r="J215" t="str">
            <v>102841986</v>
          </cell>
        </row>
        <row r="216">
          <cell r="H216">
            <v>2860.94</v>
          </cell>
          <cell r="J216" t="str">
            <v>102841987</v>
          </cell>
        </row>
        <row r="217">
          <cell r="H217">
            <v>2860.94</v>
          </cell>
          <cell r="J217" t="str">
            <v>102841988</v>
          </cell>
        </row>
        <row r="218">
          <cell r="H218">
            <v>2860.94</v>
          </cell>
          <cell r="J218" t="str">
            <v>102841989</v>
          </cell>
        </row>
        <row r="219">
          <cell r="H219">
            <v>2860.94</v>
          </cell>
          <cell r="J219" t="str">
            <v>102841990</v>
          </cell>
        </row>
        <row r="220">
          <cell r="H220">
            <v>2860.94</v>
          </cell>
          <cell r="J220" t="str">
            <v>102841991</v>
          </cell>
        </row>
        <row r="221">
          <cell r="H221">
            <v>2860.94</v>
          </cell>
          <cell r="J221" t="str">
            <v>102841992</v>
          </cell>
        </row>
        <row r="222">
          <cell r="H222">
            <v>2860.94</v>
          </cell>
          <cell r="J222" t="str">
            <v>102841993</v>
          </cell>
        </row>
        <row r="223">
          <cell r="H223">
            <v>2860.94</v>
          </cell>
          <cell r="J223" t="str">
            <v>102841994</v>
          </cell>
        </row>
        <row r="224">
          <cell r="H224">
            <v>2860.94</v>
          </cell>
          <cell r="J224" t="str">
            <v>102841995</v>
          </cell>
        </row>
        <row r="225">
          <cell r="H225">
            <v>2860.94</v>
          </cell>
          <cell r="J225" t="str">
            <v>102841996</v>
          </cell>
        </row>
        <row r="226">
          <cell r="H226">
            <v>2860.94</v>
          </cell>
          <cell r="J226" t="str">
            <v>102841997</v>
          </cell>
        </row>
        <row r="227">
          <cell r="H227">
            <v>2860.94</v>
          </cell>
          <cell r="J227" t="str">
            <v>102841998</v>
          </cell>
        </row>
        <row r="228">
          <cell r="H228">
            <v>2860.94</v>
          </cell>
          <cell r="J228" t="str">
            <v>102841999</v>
          </cell>
        </row>
        <row r="229">
          <cell r="H229">
            <v>2860.94</v>
          </cell>
          <cell r="J229" t="str">
            <v>102842000</v>
          </cell>
        </row>
        <row r="230">
          <cell r="H230">
            <v>2860.94</v>
          </cell>
          <cell r="J230" t="str">
            <v>102842001</v>
          </cell>
        </row>
        <row r="231">
          <cell r="H231">
            <v>2860.94</v>
          </cell>
          <cell r="J231" t="str">
            <v>102842002</v>
          </cell>
        </row>
        <row r="232">
          <cell r="H232">
            <v>2860.94</v>
          </cell>
          <cell r="J232" t="str">
            <v>102842003</v>
          </cell>
        </row>
        <row r="233">
          <cell r="H233">
            <v>2860.94</v>
          </cell>
          <cell r="J233" t="str">
            <v>102842004</v>
          </cell>
        </row>
        <row r="234">
          <cell r="H234">
            <v>2860.94</v>
          </cell>
          <cell r="J234" t="str">
            <v>102842005</v>
          </cell>
        </row>
        <row r="235">
          <cell r="H235">
            <v>2860.94</v>
          </cell>
          <cell r="J235" t="str">
            <v>102842006</v>
          </cell>
        </row>
        <row r="236">
          <cell r="H236">
            <v>2860.94</v>
          </cell>
          <cell r="J236" t="str">
            <v>102842007</v>
          </cell>
        </row>
        <row r="237">
          <cell r="H237">
            <v>2860.94</v>
          </cell>
          <cell r="J237" t="str">
            <v>102842008</v>
          </cell>
        </row>
        <row r="238">
          <cell r="H238">
            <v>2860.94</v>
          </cell>
          <cell r="J238" t="str">
            <v>102842009</v>
          </cell>
        </row>
        <row r="239">
          <cell r="H239">
            <v>2860.94</v>
          </cell>
          <cell r="J239" t="str">
            <v>102842010</v>
          </cell>
        </row>
        <row r="240">
          <cell r="H240">
            <v>2860.94</v>
          </cell>
          <cell r="J240" t="str">
            <v>102842011</v>
          </cell>
        </row>
        <row r="241">
          <cell r="H241">
            <v>2860.94</v>
          </cell>
          <cell r="J241" t="str">
            <v>102842013</v>
          </cell>
        </row>
        <row r="242">
          <cell r="H242">
            <v>2860.94</v>
          </cell>
          <cell r="J242" t="str">
            <v>102842014</v>
          </cell>
        </row>
        <row r="243">
          <cell r="H243">
            <v>2860.94</v>
          </cell>
          <cell r="J243" t="str">
            <v>102842015</v>
          </cell>
        </row>
        <row r="244">
          <cell r="H244">
            <v>2860.94</v>
          </cell>
          <cell r="J244" t="str">
            <v>102842016</v>
          </cell>
        </row>
        <row r="245">
          <cell r="H245">
            <v>2860.94</v>
          </cell>
          <cell r="J245" t="str">
            <v>102842017</v>
          </cell>
        </row>
        <row r="246">
          <cell r="H246">
            <v>2860.94</v>
          </cell>
          <cell r="J246" t="str">
            <v>102842018</v>
          </cell>
        </row>
        <row r="247">
          <cell r="H247">
            <v>2860.95</v>
          </cell>
          <cell r="J247" t="str">
            <v>102842020</v>
          </cell>
        </row>
        <row r="248">
          <cell r="H248">
            <v>2860.94</v>
          </cell>
          <cell r="J248" t="str">
            <v>102842021</v>
          </cell>
        </row>
        <row r="249">
          <cell r="H249">
            <v>2860.94</v>
          </cell>
          <cell r="J249" t="str">
            <v>102842023</v>
          </cell>
        </row>
        <row r="250">
          <cell r="H250">
            <v>2860.95</v>
          </cell>
          <cell r="J250" t="str">
            <v>102842024</v>
          </cell>
        </row>
        <row r="251">
          <cell r="H251">
            <v>2860.94</v>
          </cell>
          <cell r="J251" t="str">
            <v>102842025</v>
          </cell>
        </row>
        <row r="252">
          <cell r="H252">
            <v>2860.94</v>
          </cell>
          <cell r="J252" t="str">
            <v>102842135</v>
          </cell>
        </row>
        <row r="253">
          <cell r="H253">
            <v>2860.94</v>
          </cell>
          <cell r="J253" t="str">
            <v>102842136</v>
          </cell>
        </row>
        <row r="254">
          <cell r="H254">
            <v>2860.94</v>
          </cell>
          <cell r="J254" t="str">
            <v>102842137</v>
          </cell>
        </row>
        <row r="255">
          <cell r="H255">
            <v>2860.94</v>
          </cell>
          <cell r="J255" t="str">
            <v>102842138</v>
          </cell>
        </row>
        <row r="256">
          <cell r="H256">
            <v>2860.94</v>
          </cell>
          <cell r="J256" t="str">
            <v>102842139</v>
          </cell>
        </row>
        <row r="257">
          <cell r="H257">
            <v>2860.94</v>
          </cell>
          <cell r="J257" t="str">
            <v>102842140</v>
          </cell>
        </row>
        <row r="258">
          <cell r="H258">
            <v>2860.94</v>
          </cell>
          <cell r="J258" t="str">
            <v>102842141</v>
          </cell>
        </row>
        <row r="259">
          <cell r="H259">
            <v>2860.95</v>
          </cell>
          <cell r="J259" t="str">
            <v>102842142</v>
          </cell>
        </row>
        <row r="260">
          <cell r="H260">
            <v>2860.94</v>
          </cell>
          <cell r="J260" t="str">
            <v>102842143</v>
          </cell>
        </row>
        <row r="261">
          <cell r="H261">
            <v>2860.94</v>
          </cell>
          <cell r="J261" t="str">
            <v>102842156</v>
          </cell>
        </row>
        <row r="262">
          <cell r="H262">
            <v>2860.94</v>
          </cell>
          <cell r="J262" t="str">
            <v>102842157</v>
          </cell>
        </row>
        <row r="263">
          <cell r="H263">
            <v>2860.94</v>
          </cell>
          <cell r="J263" t="str">
            <v>102842159</v>
          </cell>
        </row>
        <row r="264">
          <cell r="H264">
            <v>2860.94</v>
          </cell>
          <cell r="J264" t="str">
            <v>102842160</v>
          </cell>
        </row>
        <row r="265">
          <cell r="H265">
            <v>2860.94</v>
          </cell>
          <cell r="J265" t="str">
            <v>102842161</v>
          </cell>
        </row>
        <row r="266">
          <cell r="H266">
            <v>2860.94</v>
          </cell>
          <cell r="J266" t="str">
            <v>102842162</v>
          </cell>
        </row>
        <row r="267">
          <cell r="H267">
            <v>2860.94</v>
          </cell>
          <cell r="J267" t="str">
            <v>102842163</v>
          </cell>
        </row>
        <row r="268">
          <cell r="H268">
            <v>2860.94</v>
          </cell>
          <cell r="J268" t="str">
            <v>102842164</v>
          </cell>
        </row>
        <row r="269">
          <cell r="H269">
            <v>2860.94</v>
          </cell>
          <cell r="J269" t="str">
            <v>102842165</v>
          </cell>
        </row>
        <row r="270">
          <cell r="H270">
            <v>2860.94</v>
          </cell>
          <cell r="J270" t="str">
            <v>102842166</v>
          </cell>
        </row>
        <row r="271">
          <cell r="H271">
            <v>2860.94</v>
          </cell>
          <cell r="J271" t="str">
            <v>102842167</v>
          </cell>
        </row>
        <row r="272">
          <cell r="H272">
            <v>2860.95</v>
          </cell>
          <cell r="J272" t="str">
            <v>102842168</v>
          </cell>
        </row>
        <row r="273">
          <cell r="H273">
            <v>2860.94</v>
          </cell>
          <cell r="J273" t="str">
            <v>102842169</v>
          </cell>
        </row>
        <row r="274">
          <cell r="H274">
            <v>2860.94</v>
          </cell>
          <cell r="J274" t="str">
            <v>102842172</v>
          </cell>
        </row>
        <row r="275">
          <cell r="H275">
            <v>2860.94</v>
          </cell>
          <cell r="J275" t="str">
            <v>102842173</v>
          </cell>
        </row>
        <row r="276">
          <cell r="H276">
            <v>2860.94</v>
          </cell>
          <cell r="J276" t="str">
            <v>102842174</v>
          </cell>
        </row>
        <row r="277">
          <cell r="H277">
            <v>2860.94</v>
          </cell>
          <cell r="J277" t="str">
            <v>102842175</v>
          </cell>
        </row>
        <row r="278">
          <cell r="H278">
            <v>2860.95</v>
          </cell>
          <cell r="J278" t="str">
            <v>102842178</v>
          </cell>
        </row>
        <row r="279">
          <cell r="H279">
            <v>2860.94</v>
          </cell>
          <cell r="J279" t="str">
            <v>102842179</v>
          </cell>
        </row>
        <row r="280">
          <cell r="H280">
            <v>2860.94</v>
          </cell>
          <cell r="J280" t="str">
            <v>102842182</v>
          </cell>
        </row>
        <row r="281">
          <cell r="H281">
            <v>2860.94</v>
          </cell>
          <cell r="J281" t="str">
            <v>102842183</v>
          </cell>
        </row>
        <row r="282">
          <cell r="H282">
            <v>2860.94</v>
          </cell>
          <cell r="J282" t="str">
            <v>102842208</v>
          </cell>
        </row>
        <row r="283">
          <cell r="H283">
            <v>2860.94</v>
          </cell>
          <cell r="J283" t="str">
            <v>102842209</v>
          </cell>
        </row>
        <row r="284">
          <cell r="H284">
            <v>2860.94</v>
          </cell>
          <cell r="J284" t="str">
            <v>102842210</v>
          </cell>
        </row>
        <row r="285">
          <cell r="H285">
            <v>2860.94</v>
          </cell>
          <cell r="J285" t="str">
            <v>102842211</v>
          </cell>
        </row>
        <row r="286">
          <cell r="H286">
            <v>2860.94</v>
          </cell>
          <cell r="J286" t="str">
            <v>102842212</v>
          </cell>
        </row>
        <row r="287">
          <cell r="H287">
            <v>2860.94</v>
          </cell>
          <cell r="J287" t="str">
            <v>102842213</v>
          </cell>
        </row>
        <row r="288">
          <cell r="H288">
            <v>2860.94</v>
          </cell>
          <cell r="J288" t="str">
            <v>102842214</v>
          </cell>
        </row>
        <row r="289">
          <cell r="H289">
            <v>2860.94</v>
          </cell>
          <cell r="J289" t="str">
            <v>102842215</v>
          </cell>
        </row>
        <row r="290">
          <cell r="H290">
            <v>2860.94</v>
          </cell>
          <cell r="J290" t="str">
            <v>102842216</v>
          </cell>
        </row>
        <row r="291">
          <cell r="H291">
            <v>2860.94</v>
          </cell>
          <cell r="J291" t="str">
            <v>102842217</v>
          </cell>
        </row>
        <row r="292">
          <cell r="H292">
            <v>2860.94</v>
          </cell>
          <cell r="J292" t="str">
            <v>102842218</v>
          </cell>
        </row>
        <row r="293">
          <cell r="H293">
            <v>2860.94</v>
          </cell>
          <cell r="J293" t="str">
            <v>102842219</v>
          </cell>
        </row>
        <row r="294">
          <cell r="H294">
            <v>2860.94</v>
          </cell>
          <cell r="J294" t="str">
            <v>102842220</v>
          </cell>
        </row>
        <row r="295">
          <cell r="H295">
            <v>2860.94</v>
          </cell>
          <cell r="J295" t="str">
            <v>102842221</v>
          </cell>
        </row>
        <row r="296">
          <cell r="H296">
            <v>2860.94</v>
          </cell>
          <cell r="J296" t="str">
            <v>102842222</v>
          </cell>
        </row>
        <row r="297">
          <cell r="H297">
            <v>2860.94</v>
          </cell>
          <cell r="J297" t="str">
            <v>102842223</v>
          </cell>
        </row>
        <row r="298">
          <cell r="H298">
            <v>2860.94</v>
          </cell>
          <cell r="J298" t="str">
            <v>102842224</v>
          </cell>
        </row>
        <row r="299">
          <cell r="H299">
            <v>2860.94</v>
          </cell>
          <cell r="J299" t="str">
            <v>102842225</v>
          </cell>
        </row>
        <row r="300">
          <cell r="H300">
            <v>2860.94</v>
          </cell>
          <cell r="J300" t="str">
            <v>102842226</v>
          </cell>
        </row>
        <row r="301">
          <cell r="H301">
            <v>2860.94</v>
          </cell>
          <cell r="J301" t="str">
            <v>102842227</v>
          </cell>
        </row>
        <row r="302">
          <cell r="H302">
            <v>2860.94</v>
          </cell>
          <cell r="J302" t="str">
            <v>102842228</v>
          </cell>
        </row>
        <row r="303">
          <cell r="H303">
            <v>2860.94</v>
          </cell>
          <cell r="J303" t="str">
            <v>102842229</v>
          </cell>
        </row>
        <row r="304">
          <cell r="H304">
            <v>2860.94</v>
          </cell>
          <cell r="J304" t="str">
            <v>102842230</v>
          </cell>
        </row>
        <row r="305">
          <cell r="H305">
            <v>2860.94</v>
          </cell>
          <cell r="J305" t="str">
            <v>102842231</v>
          </cell>
        </row>
        <row r="306">
          <cell r="H306">
            <v>2860.94</v>
          </cell>
          <cell r="J306" t="str">
            <v>102842232</v>
          </cell>
        </row>
        <row r="307">
          <cell r="H307">
            <v>2860.94</v>
          </cell>
          <cell r="J307" t="str">
            <v>102842233</v>
          </cell>
        </row>
        <row r="308">
          <cell r="H308">
            <v>2860.94</v>
          </cell>
          <cell r="J308" t="str">
            <v>102842234</v>
          </cell>
        </row>
        <row r="309">
          <cell r="H309">
            <v>2860.94</v>
          </cell>
          <cell r="J309" t="str">
            <v>102842235</v>
          </cell>
        </row>
        <row r="310">
          <cell r="H310">
            <v>2860.94</v>
          </cell>
          <cell r="J310" t="str">
            <v>102842236</v>
          </cell>
        </row>
        <row r="311">
          <cell r="H311">
            <v>2860.94</v>
          </cell>
          <cell r="J311" t="str">
            <v>102842237</v>
          </cell>
        </row>
        <row r="312">
          <cell r="H312">
            <v>2860.94</v>
          </cell>
          <cell r="J312" t="str">
            <v>102842238</v>
          </cell>
        </row>
        <row r="313">
          <cell r="H313">
            <v>2860.94</v>
          </cell>
          <cell r="J313" t="str">
            <v>102842239</v>
          </cell>
        </row>
        <row r="314">
          <cell r="H314">
            <v>2860.95</v>
          </cell>
          <cell r="J314" t="str">
            <v>102842240</v>
          </cell>
        </row>
        <row r="315">
          <cell r="H315">
            <v>2860.94</v>
          </cell>
          <cell r="J315" t="str">
            <v>102842241</v>
          </cell>
        </row>
        <row r="316">
          <cell r="H316">
            <v>2860.95</v>
          </cell>
          <cell r="J316" t="str">
            <v>102842242</v>
          </cell>
        </row>
        <row r="317">
          <cell r="H317">
            <v>2860.94</v>
          </cell>
          <cell r="J317" t="str">
            <v>102842243</v>
          </cell>
        </row>
        <row r="318">
          <cell r="H318">
            <v>2131.33</v>
          </cell>
          <cell r="J318" t="str">
            <v>102841724</v>
          </cell>
        </row>
        <row r="319">
          <cell r="H319">
            <v>2131.33</v>
          </cell>
          <cell r="J319" t="str">
            <v>102841904</v>
          </cell>
        </row>
        <row r="320">
          <cell r="H320">
            <v>1747.69</v>
          </cell>
          <cell r="J320" t="str">
            <v>102841725</v>
          </cell>
        </row>
        <row r="321">
          <cell r="H321">
            <v>1747.69</v>
          </cell>
          <cell r="J321" t="str">
            <v>102841905</v>
          </cell>
        </row>
        <row r="322">
          <cell r="H322">
            <v>2131.33</v>
          </cell>
          <cell r="J322" t="str">
            <v>102841816</v>
          </cell>
        </row>
        <row r="323">
          <cell r="H323">
            <v>2131.33</v>
          </cell>
          <cell r="J323" t="str">
            <v>102841817</v>
          </cell>
        </row>
        <row r="324">
          <cell r="H324">
            <v>2131.33</v>
          </cell>
          <cell r="J324" t="str">
            <v>102841818</v>
          </cell>
        </row>
        <row r="325">
          <cell r="H325">
            <v>2131.33</v>
          </cell>
          <cell r="J325" t="str">
            <v>102841819</v>
          </cell>
        </row>
        <row r="326">
          <cell r="H326">
            <v>2131.33</v>
          </cell>
          <cell r="J326" t="str">
            <v>102841820</v>
          </cell>
        </row>
        <row r="327">
          <cell r="H327">
            <v>2131.33</v>
          </cell>
          <cell r="J327" t="str">
            <v>102841821</v>
          </cell>
        </row>
        <row r="328">
          <cell r="H328">
            <v>2131.33</v>
          </cell>
          <cell r="J328" t="str">
            <v>102841822</v>
          </cell>
        </row>
        <row r="329">
          <cell r="H329">
            <v>2131.33</v>
          </cell>
          <cell r="J329" t="str">
            <v>102841823</v>
          </cell>
        </row>
        <row r="330">
          <cell r="H330">
            <v>2131.33</v>
          </cell>
          <cell r="J330" t="str">
            <v>102841824</v>
          </cell>
        </row>
        <row r="331">
          <cell r="H331">
            <v>2131.33</v>
          </cell>
          <cell r="J331" t="str">
            <v>102841825</v>
          </cell>
        </row>
        <row r="332">
          <cell r="H332">
            <v>2131.33</v>
          </cell>
          <cell r="J332" t="str">
            <v>102841826</v>
          </cell>
        </row>
        <row r="333">
          <cell r="H333">
            <v>2131.33</v>
          </cell>
          <cell r="J333" t="str">
            <v>102841827</v>
          </cell>
        </row>
        <row r="334">
          <cell r="H334">
            <v>2131.33</v>
          </cell>
          <cell r="J334" t="str">
            <v>102841828</v>
          </cell>
        </row>
        <row r="335">
          <cell r="H335">
            <v>2131.33</v>
          </cell>
          <cell r="J335" t="str">
            <v>102841829</v>
          </cell>
        </row>
        <row r="336">
          <cell r="H336">
            <v>2131.33</v>
          </cell>
          <cell r="J336" t="str">
            <v>102841830</v>
          </cell>
        </row>
        <row r="337">
          <cell r="H337">
            <v>2131.33</v>
          </cell>
          <cell r="J337" t="str">
            <v>102841831</v>
          </cell>
        </row>
        <row r="338">
          <cell r="H338">
            <v>2131.33</v>
          </cell>
          <cell r="J338" t="str">
            <v>102841832</v>
          </cell>
        </row>
        <row r="339">
          <cell r="H339">
            <v>2131.33</v>
          </cell>
          <cell r="J339" t="str">
            <v>102841833</v>
          </cell>
        </row>
        <row r="340">
          <cell r="H340">
            <v>2131.33</v>
          </cell>
          <cell r="J340" t="str">
            <v>102841834</v>
          </cell>
        </row>
        <row r="341">
          <cell r="H341">
            <v>2131.34</v>
          </cell>
          <cell r="J341" t="str">
            <v>102841835</v>
          </cell>
        </row>
        <row r="342">
          <cell r="H342">
            <v>2131.33</v>
          </cell>
          <cell r="J342" t="str">
            <v>102841836</v>
          </cell>
        </row>
        <row r="343">
          <cell r="H343">
            <v>2131.33</v>
          </cell>
          <cell r="J343" t="str">
            <v>102842026</v>
          </cell>
        </row>
        <row r="344">
          <cell r="H344">
            <v>2131.33</v>
          </cell>
          <cell r="J344" t="str">
            <v>102842027</v>
          </cell>
        </row>
        <row r="345">
          <cell r="H345">
            <v>2131.33</v>
          </cell>
          <cell r="J345" t="str">
            <v>102842028</v>
          </cell>
        </row>
        <row r="346">
          <cell r="H346">
            <v>2131.33</v>
          </cell>
          <cell r="J346" t="str">
            <v>102842029</v>
          </cell>
        </row>
        <row r="347">
          <cell r="H347">
            <v>2131.33</v>
          </cell>
          <cell r="J347" t="str">
            <v>102842030</v>
          </cell>
        </row>
        <row r="348">
          <cell r="H348">
            <v>2131.33</v>
          </cell>
          <cell r="J348" t="str">
            <v>102842031</v>
          </cell>
        </row>
        <row r="349">
          <cell r="H349">
            <v>2131.33</v>
          </cell>
          <cell r="J349" t="str">
            <v>102842032</v>
          </cell>
        </row>
        <row r="350">
          <cell r="H350">
            <v>2131.33</v>
          </cell>
          <cell r="J350" t="str">
            <v>102842033</v>
          </cell>
        </row>
        <row r="351">
          <cell r="H351">
            <v>2131.33</v>
          </cell>
          <cell r="J351" t="str">
            <v>102842034</v>
          </cell>
        </row>
        <row r="352">
          <cell r="H352">
            <v>2131.33</v>
          </cell>
          <cell r="J352" t="str">
            <v>102842035</v>
          </cell>
        </row>
        <row r="353">
          <cell r="H353">
            <v>2131.33</v>
          </cell>
          <cell r="J353" t="str">
            <v>102842036</v>
          </cell>
        </row>
        <row r="354">
          <cell r="H354">
            <v>2131.33</v>
          </cell>
          <cell r="J354" t="str">
            <v>102842037</v>
          </cell>
        </row>
        <row r="355">
          <cell r="H355">
            <v>2131.33</v>
          </cell>
          <cell r="J355" t="str">
            <v>102842038</v>
          </cell>
        </row>
        <row r="356">
          <cell r="H356">
            <v>2131.33</v>
          </cell>
          <cell r="J356" t="str">
            <v>102842039</v>
          </cell>
        </row>
        <row r="357">
          <cell r="H357">
            <v>2131.33</v>
          </cell>
          <cell r="J357" t="str">
            <v>102842040</v>
          </cell>
        </row>
        <row r="358">
          <cell r="H358">
            <v>2131.33</v>
          </cell>
          <cell r="J358" t="str">
            <v>102842041</v>
          </cell>
        </row>
        <row r="359">
          <cell r="H359">
            <v>2131.33</v>
          </cell>
          <cell r="J359" t="str">
            <v>102842042</v>
          </cell>
        </row>
        <row r="360">
          <cell r="H360">
            <v>2131.33</v>
          </cell>
          <cell r="J360" t="str">
            <v>102842043</v>
          </cell>
        </row>
        <row r="361">
          <cell r="H361">
            <v>2131.33</v>
          </cell>
          <cell r="J361" t="str">
            <v>102842044</v>
          </cell>
        </row>
        <row r="362">
          <cell r="H362">
            <v>2131.33</v>
          </cell>
          <cell r="J362" t="str">
            <v>102842045</v>
          </cell>
        </row>
        <row r="363">
          <cell r="H363">
            <v>2131.33</v>
          </cell>
          <cell r="J363" t="str">
            <v>102842046</v>
          </cell>
        </row>
        <row r="364">
          <cell r="H364">
            <v>2131.33</v>
          </cell>
          <cell r="J364" t="str">
            <v>102842047</v>
          </cell>
        </row>
        <row r="365">
          <cell r="H365">
            <v>2131.33</v>
          </cell>
          <cell r="J365" t="str">
            <v>102842048</v>
          </cell>
        </row>
        <row r="366">
          <cell r="H366">
            <v>2131.34</v>
          </cell>
          <cell r="J366" t="str">
            <v>102842049</v>
          </cell>
        </row>
        <row r="367">
          <cell r="H367">
            <v>2131.33</v>
          </cell>
          <cell r="J367" t="str">
            <v>102842050</v>
          </cell>
        </row>
        <row r="368">
          <cell r="H368">
            <v>2131.34</v>
          </cell>
          <cell r="J368" t="str">
            <v>102842051</v>
          </cell>
        </row>
        <row r="369">
          <cell r="H369">
            <v>2131.33</v>
          </cell>
          <cell r="J369" t="str">
            <v>102842052</v>
          </cell>
        </row>
        <row r="370">
          <cell r="H370">
            <v>1747.69</v>
          </cell>
          <cell r="J370" t="str">
            <v>102841837</v>
          </cell>
        </row>
        <row r="371">
          <cell r="H371">
            <v>1747.69</v>
          </cell>
          <cell r="J371" t="str">
            <v>102841838</v>
          </cell>
        </row>
        <row r="372">
          <cell r="H372">
            <v>1747.69</v>
          </cell>
          <cell r="J372" t="str">
            <v>102841839</v>
          </cell>
        </row>
        <row r="373">
          <cell r="H373">
            <v>1747.69</v>
          </cell>
          <cell r="J373" t="str">
            <v>102841840</v>
          </cell>
        </row>
        <row r="374">
          <cell r="H374">
            <v>1747.69</v>
          </cell>
          <cell r="J374" t="str">
            <v>102841841</v>
          </cell>
        </row>
        <row r="375">
          <cell r="H375">
            <v>1747.69</v>
          </cell>
          <cell r="J375" t="str">
            <v>102841842</v>
          </cell>
        </row>
        <row r="376">
          <cell r="H376">
            <v>1747.68</v>
          </cell>
          <cell r="J376" t="str">
            <v>102841843</v>
          </cell>
        </row>
        <row r="377">
          <cell r="H377">
            <v>1747.68</v>
          </cell>
          <cell r="J377" t="str">
            <v>102841844</v>
          </cell>
        </row>
        <row r="378">
          <cell r="H378">
            <v>1747.69</v>
          </cell>
          <cell r="J378" t="str">
            <v>102841845</v>
          </cell>
        </row>
        <row r="379">
          <cell r="H379">
            <v>1747.68</v>
          </cell>
          <cell r="J379" t="str">
            <v>102841846</v>
          </cell>
        </row>
        <row r="380">
          <cell r="H380">
            <v>1747.69</v>
          </cell>
          <cell r="J380" t="str">
            <v>102841847</v>
          </cell>
        </row>
        <row r="381">
          <cell r="H381">
            <v>1747.69</v>
          </cell>
          <cell r="J381" t="str">
            <v>102841848</v>
          </cell>
        </row>
        <row r="382">
          <cell r="H382">
            <v>1747.68</v>
          </cell>
          <cell r="J382" t="str">
            <v>102841849</v>
          </cell>
        </row>
        <row r="383">
          <cell r="H383">
            <v>1747.69</v>
          </cell>
          <cell r="J383" t="str">
            <v>102841850</v>
          </cell>
        </row>
        <row r="384">
          <cell r="H384">
            <v>1747.68</v>
          </cell>
          <cell r="J384" t="str">
            <v>102841851</v>
          </cell>
        </row>
        <row r="385">
          <cell r="H385">
            <v>1747.69</v>
          </cell>
          <cell r="J385" t="str">
            <v>102841852</v>
          </cell>
        </row>
        <row r="386">
          <cell r="H386">
            <v>1747.68</v>
          </cell>
          <cell r="J386" t="str">
            <v>102841853</v>
          </cell>
        </row>
        <row r="387">
          <cell r="H387">
            <v>1747.69</v>
          </cell>
          <cell r="J387" t="str">
            <v>102841854</v>
          </cell>
        </row>
        <row r="388">
          <cell r="H388">
            <v>1747.68</v>
          </cell>
          <cell r="J388" t="str">
            <v>102841855</v>
          </cell>
        </row>
        <row r="389">
          <cell r="H389">
            <v>1747.69</v>
          </cell>
          <cell r="J389" t="str">
            <v>102841856</v>
          </cell>
        </row>
        <row r="390">
          <cell r="H390">
            <v>1747.68</v>
          </cell>
          <cell r="J390" t="str">
            <v>102841857</v>
          </cell>
        </row>
        <row r="391">
          <cell r="H391">
            <v>1747.69</v>
          </cell>
          <cell r="J391" t="str">
            <v>102842053</v>
          </cell>
        </row>
        <row r="392">
          <cell r="H392">
            <v>1747.69</v>
          </cell>
          <cell r="J392" t="str">
            <v>102842054</v>
          </cell>
        </row>
        <row r="393">
          <cell r="H393">
            <v>1747.69</v>
          </cell>
          <cell r="J393" t="str">
            <v>102842055</v>
          </cell>
        </row>
        <row r="394">
          <cell r="H394">
            <v>1747.69</v>
          </cell>
          <cell r="J394" t="str">
            <v>102842056</v>
          </cell>
        </row>
        <row r="395">
          <cell r="H395">
            <v>1747.69</v>
          </cell>
          <cell r="J395" t="str">
            <v>102842057</v>
          </cell>
        </row>
        <row r="396">
          <cell r="H396">
            <v>1747.69</v>
          </cell>
          <cell r="J396" t="str">
            <v>102842058</v>
          </cell>
        </row>
        <row r="397">
          <cell r="H397">
            <v>1747.69</v>
          </cell>
          <cell r="J397" t="str">
            <v>102842059</v>
          </cell>
        </row>
        <row r="398">
          <cell r="H398">
            <v>1747.69</v>
          </cell>
          <cell r="J398" t="str">
            <v>102842060</v>
          </cell>
        </row>
        <row r="399">
          <cell r="H399">
            <v>1747.68</v>
          </cell>
          <cell r="J399" t="str">
            <v>102842061</v>
          </cell>
        </row>
        <row r="400">
          <cell r="H400">
            <v>1747.69</v>
          </cell>
          <cell r="J400" t="str">
            <v>102842062</v>
          </cell>
        </row>
        <row r="401">
          <cell r="H401">
            <v>1747.68</v>
          </cell>
          <cell r="J401" t="str">
            <v>102842063</v>
          </cell>
        </row>
        <row r="402">
          <cell r="H402">
            <v>1747.69</v>
          </cell>
          <cell r="J402" t="str">
            <v>102842064</v>
          </cell>
        </row>
        <row r="403">
          <cell r="H403">
            <v>1747.68</v>
          </cell>
          <cell r="J403" t="str">
            <v>102842065</v>
          </cell>
        </row>
        <row r="404">
          <cell r="H404">
            <v>1747.68</v>
          </cell>
          <cell r="J404" t="str">
            <v>102842066</v>
          </cell>
        </row>
        <row r="405">
          <cell r="H405">
            <v>1747.69</v>
          </cell>
          <cell r="J405" t="str">
            <v>102842067</v>
          </cell>
        </row>
        <row r="406">
          <cell r="H406">
            <v>1747.68</v>
          </cell>
          <cell r="J406" t="str">
            <v>102842068</v>
          </cell>
        </row>
        <row r="407">
          <cell r="H407">
            <v>1747.69</v>
          </cell>
          <cell r="J407" t="str">
            <v>102842069</v>
          </cell>
        </row>
        <row r="408">
          <cell r="H408">
            <v>1747.69</v>
          </cell>
          <cell r="J408" t="str">
            <v>102842070</v>
          </cell>
        </row>
        <row r="409">
          <cell r="H409">
            <v>1747.68</v>
          </cell>
          <cell r="J409" t="str">
            <v>102842071</v>
          </cell>
        </row>
        <row r="410">
          <cell r="H410">
            <v>1747.69</v>
          </cell>
          <cell r="J410" t="str">
            <v>102842072</v>
          </cell>
        </row>
        <row r="411">
          <cell r="H411">
            <v>1747.68</v>
          </cell>
          <cell r="J411" t="str">
            <v>102842073</v>
          </cell>
        </row>
        <row r="412">
          <cell r="H412">
            <v>1747.69</v>
          </cell>
          <cell r="J412" t="str">
            <v>102842074</v>
          </cell>
        </row>
        <row r="413">
          <cell r="H413">
            <v>1747.68</v>
          </cell>
          <cell r="J413" t="str">
            <v>102842075</v>
          </cell>
        </row>
        <row r="414">
          <cell r="H414">
            <v>1747.69</v>
          </cell>
          <cell r="J414" t="str">
            <v>102842076</v>
          </cell>
        </row>
        <row r="415">
          <cell r="H415">
            <v>1747.68</v>
          </cell>
          <cell r="J415" t="str">
            <v>102842077</v>
          </cell>
        </row>
        <row r="416">
          <cell r="H416">
            <v>1747.69</v>
          </cell>
          <cell r="J416" t="str">
            <v>102842078</v>
          </cell>
        </row>
        <row r="417">
          <cell r="H417">
            <v>1747.68</v>
          </cell>
          <cell r="J417" t="str">
            <v>102842079</v>
          </cell>
        </row>
        <row r="418">
          <cell r="H418">
            <v>2549.98</v>
          </cell>
          <cell r="J418" t="str">
            <v>102841726</v>
          </cell>
        </row>
        <row r="419">
          <cell r="H419">
            <v>2549.98</v>
          </cell>
          <cell r="J419" t="str">
            <v>102841906</v>
          </cell>
        </row>
        <row r="420">
          <cell r="H420">
            <v>2549.98</v>
          </cell>
          <cell r="J420" t="str">
            <v>102841727</v>
          </cell>
        </row>
        <row r="421">
          <cell r="H421">
            <v>2549.98</v>
          </cell>
          <cell r="J421" t="str">
            <v>102841907</v>
          </cell>
        </row>
        <row r="422">
          <cell r="H422">
            <v>9898.2999999999993</v>
          </cell>
          <cell r="J422" t="str">
            <v>102842188</v>
          </cell>
        </row>
        <row r="423">
          <cell r="H423">
            <v>2549.98</v>
          </cell>
          <cell r="J423" t="str">
            <v>102841858</v>
          </cell>
        </row>
        <row r="424">
          <cell r="H424">
            <v>2549.98</v>
          </cell>
          <cell r="J424" t="str">
            <v>102841859</v>
          </cell>
        </row>
        <row r="425">
          <cell r="H425">
            <v>2549.98</v>
          </cell>
          <cell r="J425" t="str">
            <v>102841860</v>
          </cell>
        </row>
        <row r="426">
          <cell r="H426">
            <v>2549.98</v>
          </cell>
          <cell r="J426" t="str">
            <v>102841861</v>
          </cell>
        </row>
        <row r="427">
          <cell r="H427">
            <v>2549.98</v>
          </cell>
          <cell r="J427" t="str">
            <v>102841862</v>
          </cell>
        </row>
        <row r="428">
          <cell r="H428">
            <v>2549.98</v>
          </cell>
          <cell r="J428" t="str">
            <v>102841863</v>
          </cell>
        </row>
        <row r="429">
          <cell r="H429">
            <v>2549.98</v>
          </cell>
          <cell r="J429" t="str">
            <v>102841864</v>
          </cell>
        </row>
        <row r="430">
          <cell r="H430">
            <v>2549.98</v>
          </cell>
          <cell r="J430" t="str">
            <v>102841865</v>
          </cell>
        </row>
        <row r="431">
          <cell r="H431">
            <v>2549.9899999999998</v>
          </cell>
          <cell r="J431" t="str">
            <v>102841866</v>
          </cell>
        </row>
        <row r="432">
          <cell r="H432">
            <v>2549.98</v>
          </cell>
          <cell r="J432" t="str">
            <v>102841867</v>
          </cell>
        </row>
        <row r="433">
          <cell r="H433">
            <v>2549.9899999999998</v>
          </cell>
          <cell r="J433" t="str">
            <v>102841868</v>
          </cell>
        </row>
        <row r="434">
          <cell r="H434">
            <v>2549.9899999999998</v>
          </cell>
          <cell r="J434" t="str">
            <v>102841869</v>
          </cell>
        </row>
        <row r="435">
          <cell r="H435">
            <v>2549.98</v>
          </cell>
          <cell r="J435" t="str">
            <v>102841870</v>
          </cell>
        </row>
        <row r="436">
          <cell r="H436">
            <v>2549.9899999999998</v>
          </cell>
          <cell r="J436" t="str">
            <v>102841871</v>
          </cell>
        </row>
        <row r="437">
          <cell r="H437">
            <v>2549.98</v>
          </cell>
          <cell r="J437" t="str">
            <v>102841872</v>
          </cell>
        </row>
        <row r="438">
          <cell r="H438">
            <v>2549.9899999999998</v>
          </cell>
          <cell r="J438" t="str">
            <v>102841873</v>
          </cell>
        </row>
        <row r="439">
          <cell r="H439">
            <v>2549.98</v>
          </cell>
          <cell r="J439" t="str">
            <v>102841874</v>
          </cell>
        </row>
        <row r="440">
          <cell r="H440">
            <v>2549.9899999999998</v>
          </cell>
          <cell r="J440" t="str">
            <v>102841875</v>
          </cell>
        </row>
        <row r="441">
          <cell r="H441">
            <v>2549.98</v>
          </cell>
          <cell r="J441" t="str">
            <v>102841876</v>
          </cell>
        </row>
        <row r="442">
          <cell r="H442">
            <v>2549.9899999999998</v>
          </cell>
          <cell r="J442" t="str">
            <v>102841877</v>
          </cell>
        </row>
        <row r="443">
          <cell r="H443">
            <v>2549.98</v>
          </cell>
          <cell r="J443" t="str">
            <v>102841878</v>
          </cell>
        </row>
        <row r="444">
          <cell r="H444">
            <v>2549.98</v>
          </cell>
          <cell r="J444" t="str">
            <v>102842080</v>
          </cell>
        </row>
        <row r="445">
          <cell r="H445">
            <v>2549.98</v>
          </cell>
          <cell r="J445" t="str">
            <v>102842081</v>
          </cell>
        </row>
        <row r="446">
          <cell r="H446">
            <v>2549.98</v>
          </cell>
          <cell r="J446" t="str">
            <v>102842082</v>
          </cell>
        </row>
        <row r="447">
          <cell r="H447">
            <v>2549.98</v>
          </cell>
          <cell r="J447" t="str">
            <v>102842083</v>
          </cell>
        </row>
        <row r="448">
          <cell r="H448">
            <v>2549.98</v>
          </cell>
          <cell r="J448" t="str">
            <v>102842084</v>
          </cell>
        </row>
        <row r="449">
          <cell r="H449">
            <v>2549.98</v>
          </cell>
          <cell r="J449" t="str">
            <v>102842085</v>
          </cell>
        </row>
        <row r="450">
          <cell r="H450">
            <v>2549.98</v>
          </cell>
          <cell r="J450" t="str">
            <v>102842086</v>
          </cell>
        </row>
        <row r="451">
          <cell r="H451">
            <v>2549.98</v>
          </cell>
          <cell r="J451" t="str">
            <v>102842087</v>
          </cell>
        </row>
        <row r="452">
          <cell r="H452">
            <v>2549.98</v>
          </cell>
          <cell r="J452" t="str">
            <v>102842088</v>
          </cell>
        </row>
        <row r="453">
          <cell r="H453">
            <v>2549.98</v>
          </cell>
          <cell r="J453" t="str">
            <v>102842089</v>
          </cell>
        </row>
        <row r="454">
          <cell r="H454">
            <v>2549.98</v>
          </cell>
          <cell r="J454" t="str">
            <v>102842090</v>
          </cell>
        </row>
        <row r="455">
          <cell r="H455">
            <v>2549.9899999999998</v>
          </cell>
          <cell r="J455" t="str">
            <v>102842091</v>
          </cell>
        </row>
        <row r="456">
          <cell r="H456">
            <v>2549.98</v>
          </cell>
          <cell r="J456" t="str">
            <v>102842092</v>
          </cell>
        </row>
        <row r="457">
          <cell r="H457">
            <v>2549.98</v>
          </cell>
          <cell r="J457" t="str">
            <v>102842093</v>
          </cell>
        </row>
        <row r="458">
          <cell r="H458">
            <v>2549.9899999999998</v>
          </cell>
          <cell r="J458" t="str">
            <v>102842094</v>
          </cell>
        </row>
        <row r="459">
          <cell r="H459">
            <v>2549.98</v>
          </cell>
          <cell r="J459" t="str">
            <v>102842095</v>
          </cell>
        </row>
        <row r="460">
          <cell r="H460">
            <v>2549.9899999999998</v>
          </cell>
          <cell r="J460" t="str">
            <v>102842096</v>
          </cell>
        </row>
        <row r="461">
          <cell r="H461">
            <v>2549.9899999999998</v>
          </cell>
          <cell r="J461" t="str">
            <v>102842097</v>
          </cell>
        </row>
        <row r="462">
          <cell r="H462">
            <v>2549.98</v>
          </cell>
          <cell r="J462" t="str">
            <v>102842098</v>
          </cell>
        </row>
        <row r="463">
          <cell r="H463">
            <v>2549.9899999999998</v>
          </cell>
          <cell r="J463" t="str">
            <v>102842099</v>
          </cell>
        </row>
        <row r="464">
          <cell r="H464">
            <v>2549.98</v>
          </cell>
          <cell r="J464" t="str">
            <v>102842100</v>
          </cell>
        </row>
        <row r="465">
          <cell r="H465">
            <v>2549.9899999999998</v>
          </cell>
          <cell r="J465" t="str">
            <v>102842101</v>
          </cell>
        </row>
        <row r="466">
          <cell r="H466">
            <v>2549.98</v>
          </cell>
          <cell r="J466" t="str">
            <v>102842102</v>
          </cell>
        </row>
        <row r="467">
          <cell r="H467">
            <v>2549.9899999999998</v>
          </cell>
          <cell r="J467" t="str">
            <v>102842103</v>
          </cell>
        </row>
        <row r="468">
          <cell r="H468">
            <v>2549.98</v>
          </cell>
          <cell r="J468" t="str">
            <v>102842104</v>
          </cell>
        </row>
        <row r="469">
          <cell r="H469">
            <v>2549.9899999999998</v>
          </cell>
          <cell r="J469" t="str">
            <v>102842105</v>
          </cell>
        </row>
        <row r="470">
          <cell r="H470">
            <v>2549.98</v>
          </cell>
          <cell r="J470" t="str">
            <v>102842106</v>
          </cell>
        </row>
        <row r="471">
          <cell r="H471">
            <v>2549.98</v>
          </cell>
          <cell r="J471" t="str">
            <v>102841879</v>
          </cell>
        </row>
        <row r="472">
          <cell r="H472">
            <v>2549.98</v>
          </cell>
          <cell r="J472" t="str">
            <v>102841880</v>
          </cell>
        </row>
        <row r="473">
          <cell r="H473">
            <v>2549.98</v>
          </cell>
          <cell r="J473" t="str">
            <v>102841881</v>
          </cell>
        </row>
        <row r="474">
          <cell r="H474">
            <v>2549.98</v>
          </cell>
          <cell r="J474" t="str">
            <v>102841882</v>
          </cell>
        </row>
        <row r="475">
          <cell r="H475">
            <v>2549.98</v>
          </cell>
          <cell r="J475" t="str">
            <v>102841883</v>
          </cell>
        </row>
        <row r="476">
          <cell r="H476">
            <v>2549.98</v>
          </cell>
          <cell r="J476" t="str">
            <v>102841884</v>
          </cell>
        </row>
        <row r="477">
          <cell r="H477">
            <v>2549.98</v>
          </cell>
          <cell r="J477" t="str">
            <v>102841885</v>
          </cell>
        </row>
        <row r="478">
          <cell r="H478">
            <v>2549.98</v>
          </cell>
          <cell r="J478" t="str">
            <v>102841886</v>
          </cell>
        </row>
        <row r="479">
          <cell r="H479">
            <v>2549.9899999999998</v>
          </cell>
          <cell r="J479" t="str">
            <v>102841887</v>
          </cell>
        </row>
        <row r="480">
          <cell r="H480">
            <v>2549.98</v>
          </cell>
          <cell r="J480" t="str">
            <v>102841888</v>
          </cell>
        </row>
        <row r="481">
          <cell r="H481">
            <v>2549.9899999999998</v>
          </cell>
          <cell r="J481" t="str">
            <v>102841889</v>
          </cell>
        </row>
        <row r="482">
          <cell r="H482">
            <v>2549.9899999999998</v>
          </cell>
          <cell r="J482" t="str">
            <v>102841890</v>
          </cell>
        </row>
        <row r="483">
          <cell r="H483">
            <v>2549.98</v>
          </cell>
          <cell r="J483" t="str">
            <v>102841891</v>
          </cell>
        </row>
        <row r="484">
          <cell r="H484">
            <v>2549.9899999999998</v>
          </cell>
          <cell r="J484" t="str">
            <v>102841892</v>
          </cell>
        </row>
        <row r="485">
          <cell r="H485">
            <v>2549.98</v>
          </cell>
          <cell r="J485" t="str">
            <v>102841893</v>
          </cell>
        </row>
        <row r="486">
          <cell r="H486">
            <v>2549.9899999999998</v>
          </cell>
          <cell r="J486" t="str">
            <v>102841894</v>
          </cell>
        </row>
        <row r="487">
          <cell r="H487">
            <v>2549.98</v>
          </cell>
          <cell r="J487" t="str">
            <v>102841895</v>
          </cell>
        </row>
        <row r="488">
          <cell r="H488">
            <v>2549.9899999999998</v>
          </cell>
          <cell r="J488" t="str">
            <v>102841896</v>
          </cell>
        </row>
        <row r="489">
          <cell r="H489">
            <v>2549.98</v>
          </cell>
          <cell r="J489" t="str">
            <v>102841897</v>
          </cell>
        </row>
        <row r="490">
          <cell r="H490">
            <v>2549.9899999999998</v>
          </cell>
          <cell r="J490" t="str">
            <v>102841898</v>
          </cell>
        </row>
        <row r="491">
          <cell r="H491">
            <v>2549.98</v>
          </cell>
          <cell r="J491" t="str">
            <v>102841899</v>
          </cell>
        </row>
        <row r="492">
          <cell r="H492">
            <v>2549.98</v>
          </cell>
          <cell r="J492" t="str">
            <v>102842107</v>
          </cell>
        </row>
        <row r="493">
          <cell r="H493">
            <v>2549.98</v>
          </cell>
          <cell r="J493" t="str">
            <v>102842108</v>
          </cell>
        </row>
        <row r="494">
          <cell r="H494">
            <v>2549.98</v>
          </cell>
          <cell r="J494" t="str">
            <v>102842109</v>
          </cell>
        </row>
        <row r="495">
          <cell r="H495">
            <v>2549.98</v>
          </cell>
          <cell r="J495" t="str">
            <v>102842110</v>
          </cell>
        </row>
        <row r="496">
          <cell r="H496">
            <v>2549.98</v>
          </cell>
          <cell r="J496" t="str">
            <v>102842111</v>
          </cell>
        </row>
        <row r="497">
          <cell r="H497">
            <v>2549.98</v>
          </cell>
          <cell r="J497" t="str">
            <v>102842112</v>
          </cell>
        </row>
        <row r="498">
          <cell r="H498">
            <v>2549.98</v>
          </cell>
          <cell r="J498" t="str">
            <v>102842113</v>
          </cell>
        </row>
        <row r="499">
          <cell r="H499">
            <v>2549.98</v>
          </cell>
          <cell r="J499" t="str">
            <v>102842114</v>
          </cell>
        </row>
        <row r="500">
          <cell r="H500">
            <v>2549.98</v>
          </cell>
          <cell r="J500" t="str">
            <v>102842115</v>
          </cell>
        </row>
        <row r="501">
          <cell r="H501">
            <v>2549.98</v>
          </cell>
          <cell r="J501" t="str">
            <v>102842116</v>
          </cell>
        </row>
        <row r="502">
          <cell r="H502">
            <v>2549.98</v>
          </cell>
          <cell r="J502" t="str">
            <v>102842117</v>
          </cell>
        </row>
        <row r="503">
          <cell r="H503">
            <v>2549.9899999999998</v>
          </cell>
          <cell r="J503" t="str">
            <v>102842118</v>
          </cell>
        </row>
        <row r="504">
          <cell r="H504">
            <v>2549.98</v>
          </cell>
          <cell r="J504" t="str">
            <v>102842119</v>
          </cell>
        </row>
        <row r="505">
          <cell r="H505">
            <v>2549.98</v>
          </cell>
          <cell r="J505" t="str">
            <v>102842120</v>
          </cell>
        </row>
        <row r="506">
          <cell r="H506">
            <v>2549.9899999999998</v>
          </cell>
          <cell r="J506" t="str">
            <v>102842121</v>
          </cell>
        </row>
        <row r="507">
          <cell r="H507">
            <v>2549.98</v>
          </cell>
          <cell r="J507" t="str">
            <v>102842122</v>
          </cell>
        </row>
        <row r="508">
          <cell r="H508">
            <v>2549.9899999999998</v>
          </cell>
          <cell r="J508" t="str">
            <v>102842123</v>
          </cell>
        </row>
        <row r="509">
          <cell r="H509">
            <v>2549.9899999999998</v>
          </cell>
          <cell r="J509" t="str">
            <v>102842124</v>
          </cell>
        </row>
        <row r="510">
          <cell r="H510">
            <v>2549.98</v>
          </cell>
          <cell r="J510" t="str">
            <v>102842125</v>
          </cell>
        </row>
        <row r="511">
          <cell r="H511">
            <v>2549.9899999999998</v>
          </cell>
          <cell r="J511" t="str">
            <v>102842126</v>
          </cell>
        </row>
        <row r="512">
          <cell r="H512">
            <v>2549.98</v>
          </cell>
          <cell r="J512" t="str">
            <v>102842127</v>
          </cell>
        </row>
        <row r="513">
          <cell r="H513">
            <v>2549.9899999999998</v>
          </cell>
          <cell r="J513" t="str">
            <v>102842128</v>
          </cell>
        </row>
        <row r="514">
          <cell r="H514">
            <v>2549.98</v>
          </cell>
          <cell r="J514" t="str">
            <v>102842129</v>
          </cell>
        </row>
        <row r="515">
          <cell r="H515">
            <v>2549.9899999999998</v>
          </cell>
          <cell r="J515" t="str">
            <v>102842130</v>
          </cell>
        </row>
        <row r="516">
          <cell r="H516">
            <v>2549.98</v>
          </cell>
          <cell r="J516" t="str">
            <v>102842131</v>
          </cell>
        </row>
        <row r="517">
          <cell r="H517">
            <v>2549.9899999999998</v>
          </cell>
          <cell r="J517" t="str">
            <v>102842132</v>
          </cell>
        </row>
        <row r="518">
          <cell r="H518">
            <v>2549.98</v>
          </cell>
          <cell r="J518" t="str">
            <v>102842133</v>
          </cell>
        </row>
        <row r="519">
          <cell r="H519">
            <v>9898.2900000000009</v>
          </cell>
          <cell r="J519" t="str">
            <v>102842244</v>
          </cell>
        </row>
        <row r="520">
          <cell r="H520">
            <v>8990</v>
          </cell>
          <cell r="J520" t="str">
            <v>102841000</v>
          </cell>
        </row>
        <row r="521">
          <cell r="H521">
            <v>8990</v>
          </cell>
          <cell r="J521" t="str">
            <v>102844716</v>
          </cell>
        </row>
        <row r="522">
          <cell r="H522">
            <v>8590</v>
          </cell>
          <cell r="J522" t="str">
            <v>102847751</v>
          </cell>
        </row>
        <row r="523">
          <cell r="H523">
            <v>1990</v>
          </cell>
          <cell r="J523" t="str">
            <v>102853438</v>
          </cell>
        </row>
        <row r="524">
          <cell r="H524">
            <v>1990</v>
          </cell>
          <cell r="J524" t="str">
            <v>102853440</v>
          </cell>
        </row>
        <row r="525">
          <cell r="H525">
            <v>1990</v>
          </cell>
          <cell r="J525" t="str">
            <v>102853444</v>
          </cell>
        </row>
        <row r="526">
          <cell r="H526">
            <v>1990</v>
          </cell>
          <cell r="J526" t="str">
            <v>102853446</v>
          </cell>
        </row>
        <row r="527">
          <cell r="H527">
            <v>478.28</v>
          </cell>
          <cell r="J527" t="str">
            <v>102854689</v>
          </cell>
        </row>
        <row r="528">
          <cell r="H528">
            <v>478.28</v>
          </cell>
          <cell r="J528" t="str">
            <v>102854693</v>
          </cell>
        </row>
        <row r="529">
          <cell r="H529">
            <v>478.28</v>
          </cell>
          <cell r="J529" t="str">
            <v>102854695</v>
          </cell>
        </row>
        <row r="530">
          <cell r="H530">
            <v>478.28</v>
          </cell>
          <cell r="J530" t="str">
            <v>102854697</v>
          </cell>
        </row>
        <row r="531">
          <cell r="H531">
            <v>478.28</v>
          </cell>
          <cell r="J531" t="str">
            <v>102854698</v>
          </cell>
        </row>
        <row r="532">
          <cell r="H532">
            <v>478.28</v>
          </cell>
          <cell r="J532" t="str">
            <v>102854699</v>
          </cell>
        </row>
        <row r="533">
          <cell r="H533">
            <v>275.42</v>
          </cell>
          <cell r="J533" t="str">
            <v>102855204</v>
          </cell>
        </row>
        <row r="534">
          <cell r="H534">
            <v>275.42</v>
          </cell>
          <cell r="J534" t="str">
            <v>102855205</v>
          </cell>
        </row>
        <row r="535">
          <cell r="H535">
            <v>275.43</v>
          </cell>
          <cell r="J535" t="str">
            <v>102855206</v>
          </cell>
        </row>
        <row r="536">
          <cell r="H536">
            <v>275.42</v>
          </cell>
          <cell r="J536" t="str">
            <v>102855207</v>
          </cell>
        </row>
        <row r="537">
          <cell r="H537">
            <v>4803.2</v>
          </cell>
          <cell r="J537" t="str">
            <v>102866963</v>
          </cell>
        </row>
        <row r="538">
          <cell r="H538">
            <v>4803.2</v>
          </cell>
          <cell r="J538" t="str">
            <v>102866982</v>
          </cell>
        </row>
        <row r="539">
          <cell r="H539">
            <v>5593.22</v>
          </cell>
          <cell r="J539" t="str">
            <v>102867975</v>
          </cell>
        </row>
        <row r="540">
          <cell r="H540">
            <v>5593.22</v>
          </cell>
          <cell r="J540" t="str">
            <v>102867977</v>
          </cell>
        </row>
        <row r="541">
          <cell r="H541">
            <v>3150</v>
          </cell>
          <cell r="J541" t="str">
            <v>102868047</v>
          </cell>
        </row>
        <row r="542">
          <cell r="H542">
            <v>3319.3</v>
          </cell>
          <cell r="J542" t="str">
            <v>102868145</v>
          </cell>
        </row>
        <row r="543">
          <cell r="H543">
            <v>3319.3</v>
          </cell>
          <cell r="J543" t="str">
            <v>102868146</v>
          </cell>
        </row>
        <row r="544">
          <cell r="H544">
            <v>3319.3</v>
          </cell>
          <cell r="J544" t="str">
            <v>102868147</v>
          </cell>
        </row>
        <row r="545">
          <cell r="H545">
            <v>3319.3</v>
          </cell>
          <cell r="J545" t="str">
            <v>102868148</v>
          </cell>
        </row>
        <row r="546">
          <cell r="H546">
            <v>3319.3</v>
          </cell>
          <cell r="J546" t="str">
            <v>102868149</v>
          </cell>
        </row>
        <row r="547">
          <cell r="H547">
            <v>3319.3</v>
          </cell>
          <cell r="J547" t="str">
            <v>102868150</v>
          </cell>
        </row>
        <row r="548">
          <cell r="H548">
            <v>3319.3</v>
          </cell>
          <cell r="J548" t="str">
            <v>102868151</v>
          </cell>
        </row>
        <row r="549">
          <cell r="H549">
            <v>3319.3</v>
          </cell>
          <cell r="J549" t="str">
            <v>102868198</v>
          </cell>
        </row>
        <row r="550">
          <cell r="H550">
            <v>3319.3</v>
          </cell>
          <cell r="J550" t="str">
            <v>102868199</v>
          </cell>
        </row>
        <row r="551">
          <cell r="H551">
            <v>10330.57</v>
          </cell>
          <cell r="J551" t="str">
            <v>102868136</v>
          </cell>
        </row>
        <row r="552">
          <cell r="H552">
            <v>10330.57</v>
          </cell>
          <cell r="J552" t="str">
            <v>102868137</v>
          </cell>
        </row>
        <row r="553">
          <cell r="H553">
            <v>10330.57</v>
          </cell>
          <cell r="J553" t="str">
            <v>102868138</v>
          </cell>
        </row>
        <row r="554">
          <cell r="H554">
            <v>10330.57</v>
          </cell>
          <cell r="J554" t="str">
            <v>102868139</v>
          </cell>
        </row>
        <row r="555">
          <cell r="H555">
            <v>10330.57</v>
          </cell>
          <cell r="J555" t="str">
            <v>102868140</v>
          </cell>
        </row>
        <row r="556">
          <cell r="H556">
            <v>10330.57</v>
          </cell>
          <cell r="J556" t="str">
            <v>102868186</v>
          </cell>
        </row>
        <row r="557">
          <cell r="H557">
            <v>10330.57</v>
          </cell>
          <cell r="J557" t="str">
            <v>102868187</v>
          </cell>
        </row>
        <row r="558">
          <cell r="H558">
            <v>10330.57</v>
          </cell>
          <cell r="J558" t="str">
            <v>102868188</v>
          </cell>
        </row>
        <row r="559">
          <cell r="H559">
            <v>27931.3</v>
          </cell>
          <cell r="J559" t="str">
            <v>102868143</v>
          </cell>
        </row>
        <row r="560">
          <cell r="H560">
            <v>27931.3</v>
          </cell>
          <cell r="J560" t="str">
            <v>102868144</v>
          </cell>
        </row>
        <row r="561">
          <cell r="H561">
            <v>816</v>
          </cell>
          <cell r="J561" t="str">
            <v>102868128</v>
          </cell>
        </row>
        <row r="562">
          <cell r="H562">
            <v>816</v>
          </cell>
          <cell r="J562" t="str">
            <v>102868129</v>
          </cell>
        </row>
        <row r="563">
          <cell r="H563">
            <v>816</v>
          </cell>
          <cell r="J563" t="str">
            <v>102868130</v>
          </cell>
        </row>
        <row r="564">
          <cell r="H564">
            <v>816</v>
          </cell>
          <cell r="J564" t="str">
            <v>102868131</v>
          </cell>
        </row>
        <row r="565">
          <cell r="H565">
            <v>816</v>
          </cell>
          <cell r="J565" t="str">
            <v>102868132</v>
          </cell>
        </row>
        <row r="566">
          <cell r="H566">
            <v>816</v>
          </cell>
          <cell r="J566" t="str">
            <v>102868133</v>
          </cell>
        </row>
        <row r="567">
          <cell r="H567">
            <v>816</v>
          </cell>
          <cell r="J567" t="str">
            <v>102868134</v>
          </cell>
        </row>
        <row r="568">
          <cell r="H568">
            <v>1024</v>
          </cell>
          <cell r="J568" t="str">
            <v>102868123</v>
          </cell>
        </row>
        <row r="569">
          <cell r="H569">
            <v>966.1</v>
          </cell>
          <cell r="J569" t="str">
            <v>102868180</v>
          </cell>
        </row>
        <row r="570">
          <cell r="H570">
            <v>966.1</v>
          </cell>
          <cell r="J570" t="str">
            <v>102868181</v>
          </cell>
        </row>
        <row r="571">
          <cell r="H571">
            <v>966.1</v>
          </cell>
          <cell r="J571" t="str">
            <v>102868182</v>
          </cell>
        </row>
        <row r="572">
          <cell r="H572">
            <v>816</v>
          </cell>
          <cell r="J572" t="str">
            <v>102868183</v>
          </cell>
        </row>
        <row r="573">
          <cell r="H573">
            <v>1024</v>
          </cell>
          <cell r="J573" t="str">
            <v>102868126</v>
          </cell>
        </row>
        <row r="574">
          <cell r="H574">
            <v>1651</v>
          </cell>
          <cell r="J574" t="str">
            <v>102868135</v>
          </cell>
        </row>
        <row r="575">
          <cell r="H575">
            <v>1231</v>
          </cell>
          <cell r="J575" t="str">
            <v>102868200</v>
          </cell>
        </row>
        <row r="576">
          <cell r="H576">
            <v>1576</v>
          </cell>
          <cell r="J576" t="str">
            <v>102868201</v>
          </cell>
        </row>
        <row r="577">
          <cell r="H577">
            <v>816</v>
          </cell>
          <cell r="J577" t="str">
            <v>102868202</v>
          </cell>
        </row>
        <row r="578">
          <cell r="H578">
            <v>816</v>
          </cell>
          <cell r="J578" t="str">
            <v>102868117</v>
          </cell>
        </row>
        <row r="579">
          <cell r="H579">
            <v>816</v>
          </cell>
          <cell r="J579" t="str">
            <v>102868118</v>
          </cell>
        </row>
        <row r="580">
          <cell r="H580">
            <v>816</v>
          </cell>
          <cell r="J580" t="str">
            <v>102868119</v>
          </cell>
        </row>
        <row r="581">
          <cell r="H581">
            <v>816</v>
          </cell>
          <cell r="J581" t="str">
            <v>102868120</v>
          </cell>
        </row>
        <row r="582">
          <cell r="H582">
            <v>816</v>
          </cell>
          <cell r="J582" t="str">
            <v>102868121</v>
          </cell>
        </row>
        <row r="583">
          <cell r="H583">
            <v>816</v>
          </cell>
          <cell r="J583" t="str">
            <v>102868122</v>
          </cell>
        </row>
        <row r="584">
          <cell r="H584">
            <v>816</v>
          </cell>
          <cell r="J584" t="str">
            <v>102868178</v>
          </cell>
        </row>
        <row r="585">
          <cell r="H585">
            <v>816</v>
          </cell>
          <cell r="J585" t="str">
            <v>102868179</v>
          </cell>
        </row>
        <row r="586">
          <cell r="H586">
            <v>12214.38</v>
          </cell>
          <cell r="J586" t="str">
            <v>102868142</v>
          </cell>
        </row>
        <row r="587">
          <cell r="H587">
            <v>816</v>
          </cell>
          <cell r="J587" t="str">
            <v>102868196</v>
          </cell>
        </row>
        <row r="588">
          <cell r="H588">
            <v>816</v>
          </cell>
          <cell r="J588" t="str">
            <v>102868197</v>
          </cell>
        </row>
        <row r="589">
          <cell r="H589">
            <v>816</v>
          </cell>
          <cell r="J589" t="str">
            <v>102868103</v>
          </cell>
        </row>
        <row r="590">
          <cell r="H590">
            <v>816</v>
          </cell>
          <cell r="J590" t="str">
            <v>102868104</v>
          </cell>
        </row>
        <row r="591">
          <cell r="H591">
            <v>816</v>
          </cell>
          <cell r="J591" t="str">
            <v>102868105</v>
          </cell>
        </row>
        <row r="592">
          <cell r="H592">
            <v>816</v>
          </cell>
          <cell r="J592" t="str">
            <v>102868106</v>
          </cell>
        </row>
        <row r="593">
          <cell r="H593">
            <v>816</v>
          </cell>
          <cell r="J593" t="str">
            <v>102868107</v>
          </cell>
        </row>
        <row r="594">
          <cell r="H594">
            <v>816</v>
          </cell>
          <cell r="J594" t="str">
            <v>102868108</v>
          </cell>
        </row>
        <row r="595">
          <cell r="H595">
            <v>816</v>
          </cell>
          <cell r="J595" t="str">
            <v>102868109</v>
          </cell>
        </row>
        <row r="596">
          <cell r="H596">
            <v>816</v>
          </cell>
          <cell r="J596" t="str">
            <v>102868110</v>
          </cell>
        </row>
        <row r="597">
          <cell r="H597">
            <v>816</v>
          </cell>
          <cell r="J597" t="str">
            <v>102868111</v>
          </cell>
        </row>
        <row r="598">
          <cell r="H598">
            <v>816</v>
          </cell>
          <cell r="J598" t="str">
            <v>102868112</v>
          </cell>
        </row>
        <row r="599">
          <cell r="H599">
            <v>816</v>
          </cell>
          <cell r="J599" t="str">
            <v>102868113</v>
          </cell>
        </row>
        <row r="600">
          <cell r="H600">
            <v>816</v>
          </cell>
          <cell r="J600" t="str">
            <v>102868114</v>
          </cell>
        </row>
        <row r="601">
          <cell r="H601">
            <v>816</v>
          </cell>
          <cell r="J601" t="str">
            <v>102868176</v>
          </cell>
        </row>
        <row r="602">
          <cell r="H602">
            <v>816</v>
          </cell>
          <cell r="J602" t="str">
            <v>102868177</v>
          </cell>
        </row>
        <row r="603">
          <cell r="H603">
            <v>1024</v>
          </cell>
          <cell r="J603" t="str">
            <v>102868127</v>
          </cell>
        </row>
        <row r="604">
          <cell r="H604">
            <v>816</v>
          </cell>
          <cell r="J604" t="str">
            <v>102868115</v>
          </cell>
        </row>
        <row r="605">
          <cell r="H605">
            <v>816</v>
          </cell>
          <cell r="J605" t="str">
            <v>102868116</v>
          </cell>
        </row>
        <row r="606">
          <cell r="H606">
            <v>816</v>
          </cell>
          <cell r="J606" t="str">
            <v>102868184</v>
          </cell>
        </row>
        <row r="607">
          <cell r="H607">
            <v>734.89</v>
          </cell>
          <cell r="J607" t="str">
            <v>102868185</v>
          </cell>
        </row>
        <row r="608">
          <cell r="H608">
            <v>816</v>
          </cell>
          <cell r="J608" t="str">
            <v>102868193</v>
          </cell>
        </row>
        <row r="609">
          <cell r="H609">
            <v>816</v>
          </cell>
          <cell r="J609" t="str">
            <v>102868194</v>
          </cell>
        </row>
        <row r="610">
          <cell r="H610">
            <v>692.32</v>
          </cell>
          <cell r="J610" t="str">
            <v>102868203</v>
          </cell>
        </row>
        <row r="611">
          <cell r="H611">
            <v>1613</v>
          </cell>
          <cell r="J611" t="str">
            <v>102868124</v>
          </cell>
        </row>
        <row r="612">
          <cell r="H612">
            <v>816</v>
          </cell>
          <cell r="J612" t="str">
            <v>102868189</v>
          </cell>
        </row>
        <row r="613">
          <cell r="H613">
            <v>816</v>
          </cell>
          <cell r="J613" t="str">
            <v>102868190</v>
          </cell>
        </row>
        <row r="614">
          <cell r="H614">
            <v>816</v>
          </cell>
          <cell r="J614" t="str">
            <v>102868191</v>
          </cell>
        </row>
        <row r="615">
          <cell r="H615">
            <v>816</v>
          </cell>
          <cell r="J615" t="str">
            <v>102868192</v>
          </cell>
        </row>
        <row r="616">
          <cell r="H616">
            <v>816</v>
          </cell>
          <cell r="J616" t="str">
            <v>102868141</v>
          </cell>
        </row>
        <row r="617">
          <cell r="H617">
            <v>2707.47</v>
          </cell>
          <cell r="J617" t="str">
            <v>102868125</v>
          </cell>
        </row>
        <row r="618">
          <cell r="H618">
            <v>24075.57</v>
          </cell>
          <cell r="J618" t="str">
            <v>102868215</v>
          </cell>
        </row>
        <row r="619">
          <cell r="H619">
            <v>24075.58</v>
          </cell>
          <cell r="J619" t="str">
            <v>102868217</v>
          </cell>
        </row>
        <row r="620">
          <cell r="H620">
            <v>24075.57</v>
          </cell>
          <cell r="J620" t="str">
            <v>102868219</v>
          </cell>
        </row>
        <row r="621">
          <cell r="H621">
            <v>7069.49</v>
          </cell>
          <cell r="J621" t="str">
            <v>102867979</v>
          </cell>
        </row>
        <row r="622">
          <cell r="H622">
            <v>3830.68</v>
          </cell>
          <cell r="J622" t="str">
            <v>102867980</v>
          </cell>
        </row>
        <row r="623">
          <cell r="H623">
            <v>6041.95</v>
          </cell>
          <cell r="J623" t="str">
            <v>102867983</v>
          </cell>
        </row>
        <row r="624">
          <cell r="H624">
            <v>203.39</v>
          </cell>
          <cell r="J624" t="str">
            <v>102869081</v>
          </cell>
        </row>
        <row r="625">
          <cell r="H625">
            <v>178.81</v>
          </cell>
          <cell r="J625" t="str">
            <v>102869082</v>
          </cell>
        </row>
        <row r="626">
          <cell r="H626">
            <v>203.39</v>
          </cell>
          <cell r="J626" t="str">
            <v>102869087</v>
          </cell>
        </row>
        <row r="627">
          <cell r="H627">
            <v>694.92</v>
          </cell>
          <cell r="J627" t="str">
            <v>102869099</v>
          </cell>
        </row>
        <row r="628">
          <cell r="H628">
            <v>1542.37</v>
          </cell>
          <cell r="J628" t="str">
            <v>102869100</v>
          </cell>
        </row>
        <row r="629">
          <cell r="H629">
            <v>186.44</v>
          </cell>
          <cell r="J629" t="str">
            <v>102869107</v>
          </cell>
        </row>
        <row r="630">
          <cell r="H630">
            <v>327.12</v>
          </cell>
          <cell r="J630" t="str">
            <v>102869108</v>
          </cell>
        </row>
        <row r="631">
          <cell r="H631">
            <v>728.81</v>
          </cell>
          <cell r="J631" t="str">
            <v>102869112</v>
          </cell>
        </row>
        <row r="632">
          <cell r="H632">
            <v>5720.34</v>
          </cell>
          <cell r="J632" t="str">
            <v>102869113</v>
          </cell>
        </row>
        <row r="633">
          <cell r="H633">
            <v>8203.39</v>
          </cell>
          <cell r="J633" t="str">
            <v>102868982</v>
          </cell>
        </row>
        <row r="634">
          <cell r="H634">
            <v>322.02999999999997</v>
          </cell>
          <cell r="J634" t="str">
            <v>102869127</v>
          </cell>
        </row>
        <row r="635">
          <cell r="H635">
            <v>169.49</v>
          </cell>
          <cell r="J635" t="str">
            <v>102869128</v>
          </cell>
        </row>
        <row r="636">
          <cell r="H636">
            <v>279.66000000000003</v>
          </cell>
          <cell r="J636" t="str">
            <v>102869129</v>
          </cell>
        </row>
        <row r="637">
          <cell r="H637">
            <v>12112.71</v>
          </cell>
          <cell r="J637" t="str">
            <v>102869130</v>
          </cell>
        </row>
        <row r="638">
          <cell r="H638">
            <v>33898.31</v>
          </cell>
          <cell r="J638" t="str">
            <v>102868985</v>
          </cell>
        </row>
        <row r="639">
          <cell r="H639">
            <v>745.76</v>
          </cell>
          <cell r="J639" t="str">
            <v>102869132</v>
          </cell>
        </row>
        <row r="640">
          <cell r="H640">
            <v>1254.24</v>
          </cell>
          <cell r="J640" t="str">
            <v>102869177</v>
          </cell>
        </row>
        <row r="641">
          <cell r="H641">
            <v>37974.58</v>
          </cell>
          <cell r="J641" t="str">
            <v>102869137</v>
          </cell>
        </row>
        <row r="642">
          <cell r="H642">
            <v>474.58</v>
          </cell>
          <cell r="J642" t="str">
            <v>102869138</v>
          </cell>
        </row>
        <row r="643">
          <cell r="H643">
            <v>703.39</v>
          </cell>
          <cell r="J643" t="str">
            <v>102869135</v>
          </cell>
        </row>
        <row r="644">
          <cell r="H644">
            <v>144.07</v>
          </cell>
          <cell r="J644" t="str">
            <v>102869075</v>
          </cell>
        </row>
        <row r="645">
          <cell r="H645">
            <v>144.07</v>
          </cell>
          <cell r="J645" t="str">
            <v>102869076</v>
          </cell>
        </row>
        <row r="646">
          <cell r="H646">
            <v>144.07</v>
          </cell>
          <cell r="J646" t="str">
            <v>102869077</v>
          </cell>
        </row>
        <row r="647">
          <cell r="H647">
            <v>144.07</v>
          </cell>
          <cell r="J647" t="str">
            <v>102869078</v>
          </cell>
        </row>
        <row r="648">
          <cell r="H648">
            <v>42.37</v>
          </cell>
          <cell r="J648" t="str">
            <v>102869079</v>
          </cell>
        </row>
        <row r="649">
          <cell r="H649">
            <v>762.71</v>
          </cell>
          <cell r="J649" t="str">
            <v>102868964</v>
          </cell>
        </row>
        <row r="650">
          <cell r="H650">
            <v>1355.93</v>
          </cell>
          <cell r="J650" t="str">
            <v>102869080</v>
          </cell>
        </row>
        <row r="651">
          <cell r="H651">
            <v>974.58</v>
          </cell>
          <cell r="J651" t="str">
            <v>102868965</v>
          </cell>
        </row>
        <row r="652">
          <cell r="H652">
            <v>84.75</v>
          </cell>
          <cell r="J652" t="str">
            <v>102868966</v>
          </cell>
        </row>
        <row r="653">
          <cell r="H653">
            <v>254.24</v>
          </cell>
          <cell r="J653" t="str">
            <v>102868967</v>
          </cell>
        </row>
        <row r="654">
          <cell r="H654">
            <v>84.75</v>
          </cell>
          <cell r="J654" t="str">
            <v>102868992</v>
          </cell>
        </row>
        <row r="655">
          <cell r="H655">
            <v>84.75</v>
          </cell>
          <cell r="J655" t="str">
            <v>102868993</v>
          </cell>
        </row>
        <row r="656">
          <cell r="H656">
            <v>84.75</v>
          </cell>
          <cell r="J656" t="str">
            <v>102868994</v>
          </cell>
        </row>
        <row r="657">
          <cell r="H657">
            <v>84.75</v>
          </cell>
          <cell r="J657" t="str">
            <v>102868995</v>
          </cell>
        </row>
        <row r="658">
          <cell r="H658">
            <v>84.75</v>
          </cell>
          <cell r="J658" t="str">
            <v>102868996</v>
          </cell>
        </row>
        <row r="659">
          <cell r="H659">
            <v>84.75</v>
          </cell>
          <cell r="J659" t="str">
            <v>102868997</v>
          </cell>
        </row>
        <row r="660">
          <cell r="H660">
            <v>1220.3399999999999</v>
          </cell>
          <cell r="J660" t="str">
            <v>102869084</v>
          </cell>
        </row>
        <row r="661">
          <cell r="H661">
            <v>305.08</v>
          </cell>
          <cell r="J661" t="str">
            <v>102869085</v>
          </cell>
        </row>
        <row r="662">
          <cell r="H662">
            <v>305.08</v>
          </cell>
          <cell r="J662" t="str">
            <v>102869086</v>
          </cell>
        </row>
        <row r="663">
          <cell r="H663">
            <v>5657.63</v>
          </cell>
          <cell r="J663" t="str">
            <v>102868968</v>
          </cell>
        </row>
        <row r="664">
          <cell r="H664">
            <v>5657.63</v>
          </cell>
          <cell r="J664" t="str">
            <v>102869176</v>
          </cell>
        </row>
        <row r="665">
          <cell r="H665">
            <v>32.200000000000003</v>
          </cell>
          <cell r="J665" t="str">
            <v>102869088</v>
          </cell>
        </row>
        <row r="666">
          <cell r="H666">
            <v>211.86</v>
          </cell>
          <cell r="J666" t="str">
            <v>102868969</v>
          </cell>
        </row>
        <row r="667">
          <cell r="H667">
            <v>188.56</v>
          </cell>
          <cell r="J667" t="str">
            <v>102868970</v>
          </cell>
        </row>
        <row r="668">
          <cell r="H668">
            <v>161.63</v>
          </cell>
          <cell r="J668" t="str">
            <v>102869089</v>
          </cell>
        </row>
        <row r="669">
          <cell r="H669">
            <v>161.63</v>
          </cell>
          <cell r="J669" t="str">
            <v>102869090</v>
          </cell>
        </row>
        <row r="670">
          <cell r="H670">
            <v>338.98</v>
          </cell>
          <cell r="J670" t="str">
            <v>102869091</v>
          </cell>
        </row>
        <row r="671">
          <cell r="H671">
            <v>327.68</v>
          </cell>
          <cell r="J671" t="str">
            <v>102868971</v>
          </cell>
        </row>
        <row r="672">
          <cell r="H672">
            <v>59.32</v>
          </cell>
          <cell r="J672" t="str">
            <v>102869092</v>
          </cell>
        </row>
        <row r="673">
          <cell r="H673">
            <v>322.02999999999997</v>
          </cell>
          <cell r="J673" t="str">
            <v>102868972</v>
          </cell>
        </row>
        <row r="674">
          <cell r="H674">
            <v>15677.97</v>
          </cell>
          <cell r="J674" t="str">
            <v>102869093</v>
          </cell>
        </row>
        <row r="675">
          <cell r="H675">
            <v>32.200000000000003</v>
          </cell>
          <cell r="J675" t="str">
            <v>102869150</v>
          </cell>
        </row>
        <row r="676">
          <cell r="H676">
            <v>32.200000000000003</v>
          </cell>
          <cell r="J676" t="str">
            <v>102869151</v>
          </cell>
        </row>
        <row r="677">
          <cell r="H677">
            <v>188.56</v>
          </cell>
          <cell r="J677" t="str">
            <v>102868998</v>
          </cell>
        </row>
        <row r="678">
          <cell r="H678">
            <v>188.56</v>
          </cell>
          <cell r="J678" t="str">
            <v>102868999</v>
          </cell>
        </row>
        <row r="679">
          <cell r="H679">
            <v>188.56</v>
          </cell>
          <cell r="J679" t="str">
            <v>102869000</v>
          </cell>
        </row>
        <row r="680">
          <cell r="H680">
            <v>188.56</v>
          </cell>
          <cell r="J680" t="str">
            <v>102869001</v>
          </cell>
        </row>
        <row r="681">
          <cell r="H681">
            <v>188.56</v>
          </cell>
          <cell r="J681" t="str">
            <v>102869002</v>
          </cell>
        </row>
        <row r="682">
          <cell r="H682">
            <v>161.63</v>
          </cell>
          <cell r="J682" t="str">
            <v>102869152</v>
          </cell>
        </row>
        <row r="683">
          <cell r="H683">
            <v>161.63</v>
          </cell>
          <cell r="J683" t="str">
            <v>102869153</v>
          </cell>
        </row>
        <row r="684">
          <cell r="H684">
            <v>327.68</v>
          </cell>
          <cell r="J684" t="str">
            <v>102869003</v>
          </cell>
        </row>
        <row r="685">
          <cell r="H685">
            <v>327.68</v>
          </cell>
          <cell r="J685" t="str">
            <v>102869004</v>
          </cell>
        </row>
        <row r="686">
          <cell r="H686">
            <v>327.68</v>
          </cell>
          <cell r="J686" t="str">
            <v>102869005</v>
          </cell>
        </row>
        <row r="687">
          <cell r="H687">
            <v>327.68</v>
          </cell>
          <cell r="J687" t="str">
            <v>102869006</v>
          </cell>
        </row>
        <row r="688">
          <cell r="H688">
            <v>327.68</v>
          </cell>
          <cell r="J688" t="str">
            <v>102869007</v>
          </cell>
        </row>
        <row r="689">
          <cell r="H689">
            <v>63.09</v>
          </cell>
          <cell r="J689" t="str">
            <v>102869094</v>
          </cell>
        </row>
        <row r="690">
          <cell r="H690">
            <v>525.41999999999996</v>
          </cell>
          <cell r="J690" t="str">
            <v>102869095</v>
          </cell>
        </row>
        <row r="691">
          <cell r="H691">
            <v>194.92</v>
          </cell>
          <cell r="J691" t="str">
            <v>102868973</v>
          </cell>
        </row>
        <row r="692">
          <cell r="H692">
            <v>372.88</v>
          </cell>
          <cell r="J692" t="str">
            <v>102868974</v>
          </cell>
        </row>
        <row r="693">
          <cell r="H693">
            <v>864.41</v>
          </cell>
          <cell r="J693" t="str">
            <v>102869096</v>
          </cell>
        </row>
        <row r="694">
          <cell r="H694">
            <v>694.92</v>
          </cell>
          <cell r="J694" t="str">
            <v>102869097</v>
          </cell>
        </row>
        <row r="695">
          <cell r="H695">
            <v>169.5</v>
          </cell>
          <cell r="J695" t="str">
            <v>102869098</v>
          </cell>
        </row>
        <row r="696">
          <cell r="H696">
            <v>491.52</v>
          </cell>
          <cell r="J696" t="str">
            <v>102869101</v>
          </cell>
        </row>
        <row r="697">
          <cell r="H697">
            <v>805.08</v>
          </cell>
          <cell r="J697" t="str">
            <v>102869103</v>
          </cell>
        </row>
        <row r="698">
          <cell r="H698">
            <v>72.03</v>
          </cell>
          <cell r="J698" t="str">
            <v>102869104</v>
          </cell>
        </row>
        <row r="699">
          <cell r="H699">
            <v>6012.71</v>
          </cell>
          <cell r="J699" t="str">
            <v>102869105</v>
          </cell>
        </row>
        <row r="700">
          <cell r="H700">
            <v>101.69</v>
          </cell>
          <cell r="J700" t="str">
            <v>102868975</v>
          </cell>
        </row>
        <row r="701">
          <cell r="H701">
            <v>466.1</v>
          </cell>
          <cell r="J701" t="str">
            <v>102868976</v>
          </cell>
        </row>
        <row r="702">
          <cell r="H702">
            <v>305.08</v>
          </cell>
          <cell r="J702" t="str">
            <v>102869106</v>
          </cell>
        </row>
        <row r="703">
          <cell r="H703">
            <v>42.37</v>
          </cell>
          <cell r="J703" t="str">
            <v>102868977</v>
          </cell>
        </row>
        <row r="704">
          <cell r="H704">
            <v>63.09</v>
          </cell>
          <cell r="J704" t="str">
            <v>102869154</v>
          </cell>
        </row>
        <row r="705">
          <cell r="H705">
            <v>63.09</v>
          </cell>
          <cell r="J705" t="str">
            <v>102869155</v>
          </cell>
        </row>
        <row r="706">
          <cell r="H706">
            <v>63.09</v>
          </cell>
          <cell r="J706" t="str">
            <v>102869156</v>
          </cell>
        </row>
        <row r="707">
          <cell r="H707">
            <v>63.09</v>
          </cell>
          <cell r="J707" t="str">
            <v>102869157</v>
          </cell>
        </row>
        <row r="708">
          <cell r="H708">
            <v>63.09</v>
          </cell>
          <cell r="J708" t="str">
            <v>102869158</v>
          </cell>
        </row>
        <row r="709">
          <cell r="H709">
            <v>63.09</v>
          </cell>
          <cell r="J709" t="str">
            <v>102869159</v>
          </cell>
        </row>
        <row r="710">
          <cell r="H710">
            <v>63.09</v>
          </cell>
          <cell r="J710" t="str">
            <v>102869160</v>
          </cell>
        </row>
        <row r="711">
          <cell r="H711">
            <v>63.09</v>
          </cell>
          <cell r="J711" t="str">
            <v>102869161</v>
          </cell>
        </row>
        <row r="712">
          <cell r="H712">
            <v>525.41999999999996</v>
          </cell>
          <cell r="J712" t="str">
            <v>102869162</v>
          </cell>
        </row>
        <row r="713">
          <cell r="H713">
            <v>169.5</v>
          </cell>
          <cell r="J713" t="str">
            <v>102869163</v>
          </cell>
        </row>
        <row r="714">
          <cell r="H714">
            <v>491.52</v>
          </cell>
          <cell r="J714" t="str">
            <v>102869164</v>
          </cell>
        </row>
        <row r="715">
          <cell r="H715">
            <v>491.52</v>
          </cell>
          <cell r="J715" t="str">
            <v>102869165</v>
          </cell>
        </row>
        <row r="716">
          <cell r="H716">
            <v>491.52</v>
          </cell>
          <cell r="J716" t="str">
            <v>102869166</v>
          </cell>
        </row>
        <row r="717">
          <cell r="H717">
            <v>491.52</v>
          </cell>
          <cell r="J717" t="str">
            <v>102869167</v>
          </cell>
        </row>
        <row r="718">
          <cell r="H718">
            <v>491.52</v>
          </cell>
          <cell r="J718" t="str">
            <v>102869168</v>
          </cell>
        </row>
        <row r="719">
          <cell r="H719">
            <v>42.37</v>
          </cell>
          <cell r="J719" t="str">
            <v>102869008</v>
          </cell>
        </row>
        <row r="720">
          <cell r="H720">
            <v>7372.87</v>
          </cell>
          <cell r="J720" t="str">
            <v>102868978</v>
          </cell>
        </row>
        <row r="721">
          <cell r="H721">
            <v>64.98</v>
          </cell>
          <cell r="J721" t="str">
            <v>102869109</v>
          </cell>
        </row>
        <row r="722">
          <cell r="H722">
            <v>64.97</v>
          </cell>
          <cell r="J722" t="str">
            <v>102869110</v>
          </cell>
        </row>
        <row r="723">
          <cell r="H723">
            <v>338.98</v>
          </cell>
          <cell r="J723" t="str">
            <v>102868979</v>
          </cell>
        </row>
        <row r="724">
          <cell r="H724">
            <v>10277.120000000001</v>
          </cell>
          <cell r="J724" t="str">
            <v>102869111</v>
          </cell>
        </row>
        <row r="725">
          <cell r="H725">
            <v>20847.46</v>
          </cell>
          <cell r="J725" t="str">
            <v>102868980</v>
          </cell>
        </row>
        <row r="726">
          <cell r="H726">
            <v>23728.81</v>
          </cell>
          <cell r="J726" t="str">
            <v>102869114</v>
          </cell>
        </row>
        <row r="727">
          <cell r="H727">
            <v>42.37</v>
          </cell>
          <cell r="J727" t="str">
            <v>102868981</v>
          </cell>
        </row>
        <row r="728">
          <cell r="H728">
            <v>4525.42</v>
          </cell>
          <cell r="J728" t="str">
            <v>102869115</v>
          </cell>
        </row>
        <row r="729">
          <cell r="H729">
            <v>63.84</v>
          </cell>
          <cell r="J729" t="str">
            <v>102869116</v>
          </cell>
        </row>
        <row r="730">
          <cell r="H730">
            <v>644.07000000000005</v>
          </cell>
          <cell r="J730" t="str">
            <v>102869117</v>
          </cell>
        </row>
        <row r="731">
          <cell r="H731">
            <v>13330.51</v>
          </cell>
          <cell r="J731" t="str">
            <v>102869118</v>
          </cell>
        </row>
        <row r="732">
          <cell r="H732">
            <v>32.200000000000003</v>
          </cell>
          <cell r="J732" t="str">
            <v>102869119</v>
          </cell>
        </row>
        <row r="733">
          <cell r="H733">
            <v>10084.75</v>
          </cell>
          <cell r="J733" t="str">
            <v>102869120</v>
          </cell>
        </row>
        <row r="734">
          <cell r="H734">
            <v>194.92</v>
          </cell>
          <cell r="J734" t="str">
            <v>102869121</v>
          </cell>
        </row>
        <row r="735">
          <cell r="H735">
            <v>101.69</v>
          </cell>
          <cell r="J735" t="str">
            <v>102869122</v>
          </cell>
        </row>
        <row r="736">
          <cell r="H736">
            <v>720.34</v>
          </cell>
          <cell r="J736" t="str">
            <v>102869123</v>
          </cell>
        </row>
        <row r="737">
          <cell r="H737">
            <v>152.54</v>
          </cell>
          <cell r="J737" t="str">
            <v>102869124</v>
          </cell>
        </row>
        <row r="738">
          <cell r="H738">
            <v>305.08</v>
          </cell>
          <cell r="J738" t="str">
            <v>102869125</v>
          </cell>
        </row>
        <row r="739">
          <cell r="H739">
            <v>305.08</v>
          </cell>
          <cell r="J739" t="str">
            <v>102869126</v>
          </cell>
        </row>
        <row r="740">
          <cell r="H740">
            <v>32033.9</v>
          </cell>
          <cell r="J740" t="str">
            <v>102868983</v>
          </cell>
        </row>
        <row r="741">
          <cell r="H741">
            <v>63.56</v>
          </cell>
          <cell r="J741" t="str">
            <v>102869131</v>
          </cell>
        </row>
        <row r="742">
          <cell r="H742">
            <v>3050.85</v>
          </cell>
          <cell r="J742" t="str">
            <v>102868984</v>
          </cell>
        </row>
        <row r="743">
          <cell r="H743">
            <v>1495.75</v>
          </cell>
          <cell r="J743" t="str">
            <v>102869178</v>
          </cell>
        </row>
        <row r="744">
          <cell r="H744">
            <v>16949.150000000001</v>
          </cell>
          <cell r="J744" t="str">
            <v>102868986</v>
          </cell>
        </row>
        <row r="745">
          <cell r="H745">
            <v>17457.63</v>
          </cell>
          <cell r="J745" t="str">
            <v>102869133</v>
          </cell>
        </row>
        <row r="746">
          <cell r="H746">
            <v>6711.86</v>
          </cell>
          <cell r="J746" t="str">
            <v>102868987</v>
          </cell>
        </row>
        <row r="747">
          <cell r="H747">
            <v>822.03</v>
          </cell>
          <cell r="J747" t="str">
            <v>102869134</v>
          </cell>
        </row>
        <row r="748">
          <cell r="H748">
            <v>372.88</v>
          </cell>
          <cell r="J748" t="str">
            <v>102868988</v>
          </cell>
        </row>
        <row r="749">
          <cell r="H749">
            <v>327.68</v>
          </cell>
          <cell r="J749" t="str">
            <v>102868989</v>
          </cell>
        </row>
        <row r="750">
          <cell r="H750">
            <v>127.12</v>
          </cell>
          <cell r="J750" t="str">
            <v>102868990</v>
          </cell>
        </row>
        <row r="751">
          <cell r="H751">
            <v>559.32000000000005</v>
          </cell>
          <cell r="J751" t="str">
            <v>102868991</v>
          </cell>
        </row>
        <row r="752">
          <cell r="H752">
            <v>5101.6899999999996</v>
          </cell>
          <cell r="J752" t="str">
            <v>102869136</v>
          </cell>
        </row>
        <row r="753">
          <cell r="H753">
            <v>64.98</v>
          </cell>
          <cell r="J753" t="str">
            <v>102869169</v>
          </cell>
        </row>
        <row r="754">
          <cell r="H754">
            <v>10277.120000000001</v>
          </cell>
          <cell r="J754" t="str">
            <v>102869170</v>
          </cell>
        </row>
        <row r="755">
          <cell r="H755">
            <v>63.84</v>
          </cell>
          <cell r="J755" t="str">
            <v>102869171</v>
          </cell>
        </row>
        <row r="756">
          <cell r="H756">
            <v>63.84</v>
          </cell>
          <cell r="J756" t="str">
            <v>102869172</v>
          </cell>
        </row>
        <row r="757">
          <cell r="H757">
            <v>13330.51</v>
          </cell>
          <cell r="J757" t="str">
            <v>102869173</v>
          </cell>
        </row>
        <row r="758">
          <cell r="H758">
            <v>32.200000000000003</v>
          </cell>
          <cell r="J758" t="str">
            <v>102869174</v>
          </cell>
        </row>
        <row r="759">
          <cell r="H759">
            <v>101.69</v>
          </cell>
          <cell r="J759" t="str">
            <v>102869175</v>
          </cell>
        </row>
        <row r="760">
          <cell r="H760">
            <v>327.68</v>
          </cell>
          <cell r="J760" t="str">
            <v>102869009</v>
          </cell>
        </row>
        <row r="761">
          <cell r="H761">
            <v>327.68</v>
          </cell>
          <cell r="J761" t="str">
            <v>102869010</v>
          </cell>
        </row>
        <row r="762">
          <cell r="H762">
            <v>327.68</v>
          </cell>
          <cell r="J762" t="str">
            <v>102869011</v>
          </cell>
        </row>
        <row r="763">
          <cell r="H763">
            <v>327.68</v>
          </cell>
          <cell r="J763" t="str">
            <v>102869012</v>
          </cell>
        </row>
        <row r="764">
          <cell r="H764">
            <v>327.68</v>
          </cell>
          <cell r="J764" t="str">
            <v>102869013</v>
          </cell>
        </row>
        <row r="765">
          <cell r="H765">
            <v>559.32000000000005</v>
          </cell>
          <cell r="J765" t="str">
            <v>102869083</v>
          </cell>
        </row>
        <row r="766">
          <cell r="H766">
            <v>4090</v>
          </cell>
          <cell r="J766" t="str">
            <v>102873276</v>
          </cell>
        </row>
        <row r="767">
          <cell r="H767">
            <v>1590</v>
          </cell>
          <cell r="J767" t="str">
            <v>102873270</v>
          </cell>
        </row>
        <row r="768">
          <cell r="H768">
            <v>1590</v>
          </cell>
          <cell r="J768" t="str">
            <v>102873272</v>
          </cell>
        </row>
        <row r="769">
          <cell r="H769">
            <v>3928.34</v>
          </cell>
          <cell r="J769" t="str">
            <v>102873660</v>
          </cell>
        </row>
        <row r="770">
          <cell r="H770">
            <v>3928.34</v>
          </cell>
          <cell r="J770" t="str">
            <v>102873661</v>
          </cell>
        </row>
        <row r="771">
          <cell r="H771">
            <v>3928.34</v>
          </cell>
          <cell r="J771" t="str">
            <v>102873662</v>
          </cell>
        </row>
        <row r="772">
          <cell r="H772">
            <v>3928.34</v>
          </cell>
          <cell r="J772" t="str">
            <v>102873663</v>
          </cell>
        </row>
        <row r="773">
          <cell r="H773">
            <v>3928.33</v>
          </cell>
          <cell r="J773" t="str">
            <v>102873664</v>
          </cell>
        </row>
        <row r="774">
          <cell r="H774">
            <v>3928.34</v>
          </cell>
          <cell r="J774" t="str">
            <v>102873665</v>
          </cell>
        </row>
        <row r="775">
          <cell r="H775">
            <v>3928.33</v>
          </cell>
          <cell r="J775" t="str">
            <v>102873666</v>
          </cell>
        </row>
        <row r="776">
          <cell r="H776">
            <v>3928.34</v>
          </cell>
          <cell r="J776" t="str">
            <v>102873667</v>
          </cell>
        </row>
        <row r="777">
          <cell r="H777">
            <v>3928.33</v>
          </cell>
          <cell r="J777" t="str">
            <v>102873668</v>
          </cell>
        </row>
        <row r="778">
          <cell r="H778">
            <v>3928.34</v>
          </cell>
          <cell r="J778" t="str">
            <v>102873669</v>
          </cell>
        </row>
        <row r="779">
          <cell r="H779">
            <v>3928.33</v>
          </cell>
          <cell r="J779" t="str">
            <v>102873670</v>
          </cell>
        </row>
        <row r="780">
          <cell r="H780">
            <v>3928.34</v>
          </cell>
          <cell r="J780" t="str">
            <v>102873671</v>
          </cell>
        </row>
        <row r="781">
          <cell r="H781">
            <v>3928.34</v>
          </cell>
          <cell r="J781" t="str">
            <v>102873672</v>
          </cell>
        </row>
        <row r="782">
          <cell r="H782">
            <v>3928.33</v>
          </cell>
          <cell r="J782" t="str">
            <v>102873673</v>
          </cell>
        </row>
        <row r="783">
          <cell r="H783">
            <v>3928.34</v>
          </cell>
          <cell r="J783" t="str">
            <v>102873674</v>
          </cell>
        </row>
        <row r="784">
          <cell r="H784">
            <v>3928.33</v>
          </cell>
          <cell r="J784" t="str">
            <v>102873675</v>
          </cell>
        </row>
        <row r="785">
          <cell r="H785">
            <v>3928.34</v>
          </cell>
          <cell r="J785" t="str">
            <v>102873676</v>
          </cell>
        </row>
        <row r="786">
          <cell r="H786">
            <v>3928.33</v>
          </cell>
          <cell r="J786" t="str">
            <v>102873677</v>
          </cell>
        </row>
        <row r="787">
          <cell r="H787">
            <v>3928.34</v>
          </cell>
          <cell r="J787" t="str">
            <v>102873678</v>
          </cell>
        </row>
        <row r="788">
          <cell r="H788">
            <v>3928.33</v>
          </cell>
          <cell r="J788" t="str">
            <v>102873679</v>
          </cell>
        </row>
        <row r="789">
          <cell r="H789">
            <v>3928.33</v>
          </cell>
          <cell r="J789" t="str">
            <v>102873680</v>
          </cell>
        </row>
        <row r="790">
          <cell r="H790">
            <v>3928.34</v>
          </cell>
          <cell r="J790" t="str">
            <v>102873681</v>
          </cell>
        </row>
        <row r="791">
          <cell r="H791">
            <v>3928.34</v>
          </cell>
          <cell r="J791" t="str">
            <v>102873682</v>
          </cell>
        </row>
        <row r="792">
          <cell r="H792">
            <v>3928.33</v>
          </cell>
          <cell r="J792" t="str">
            <v>102873683</v>
          </cell>
        </row>
        <row r="793">
          <cell r="H793">
            <v>3928.34</v>
          </cell>
          <cell r="J793" t="str">
            <v>102873684</v>
          </cell>
        </row>
        <row r="794">
          <cell r="H794">
            <v>3928.33</v>
          </cell>
          <cell r="J794" t="str">
            <v>102873685</v>
          </cell>
        </row>
        <row r="795">
          <cell r="H795">
            <v>3928.33</v>
          </cell>
          <cell r="J795" t="str">
            <v>102873686</v>
          </cell>
        </row>
        <row r="796">
          <cell r="H796">
            <v>3928.34</v>
          </cell>
          <cell r="J796" t="str">
            <v>102873687</v>
          </cell>
        </row>
        <row r="797">
          <cell r="H797">
            <v>3928.33</v>
          </cell>
          <cell r="J797" t="str">
            <v>102873688</v>
          </cell>
        </row>
        <row r="798">
          <cell r="H798">
            <v>3928.34</v>
          </cell>
          <cell r="J798" t="str">
            <v>102873689</v>
          </cell>
        </row>
        <row r="799">
          <cell r="H799">
            <v>3928.33</v>
          </cell>
          <cell r="J799" t="str">
            <v>102873690</v>
          </cell>
        </row>
        <row r="800">
          <cell r="H800">
            <v>3928.34</v>
          </cell>
          <cell r="J800" t="str">
            <v>102873691</v>
          </cell>
        </row>
        <row r="801">
          <cell r="H801">
            <v>3928.34</v>
          </cell>
          <cell r="J801" t="str">
            <v>102873692</v>
          </cell>
        </row>
        <row r="802">
          <cell r="H802">
            <v>3928.33</v>
          </cell>
          <cell r="J802" t="str">
            <v>102873693</v>
          </cell>
        </row>
        <row r="803">
          <cell r="H803">
            <v>3928.34</v>
          </cell>
          <cell r="J803" t="str">
            <v>102873694</v>
          </cell>
        </row>
        <row r="804">
          <cell r="H804">
            <v>3928.33</v>
          </cell>
          <cell r="J804" t="str">
            <v>102873695</v>
          </cell>
        </row>
        <row r="805">
          <cell r="H805">
            <v>3928.34</v>
          </cell>
          <cell r="J805" t="str">
            <v>102873696</v>
          </cell>
        </row>
        <row r="806">
          <cell r="H806">
            <v>3928.33</v>
          </cell>
          <cell r="J806" t="str">
            <v>102873697</v>
          </cell>
        </row>
        <row r="807">
          <cell r="H807">
            <v>3928.34</v>
          </cell>
          <cell r="J807" t="str">
            <v>102873698</v>
          </cell>
        </row>
        <row r="808">
          <cell r="H808">
            <v>3928.33</v>
          </cell>
          <cell r="J808" t="str">
            <v>102873699</v>
          </cell>
        </row>
        <row r="809">
          <cell r="H809">
            <v>3928.34</v>
          </cell>
          <cell r="J809" t="str">
            <v>102873700</v>
          </cell>
        </row>
        <row r="810">
          <cell r="H810">
            <v>3928.33</v>
          </cell>
          <cell r="J810" t="str">
            <v>102873701</v>
          </cell>
        </row>
        <row r="811">
          <cell r="H811">
            <v>3928.34</v>
          </cell>
          <cell r="J811" t="str">
            <v>102873702</v>
          </cell>
        </row>
        <row r="812">
          <cell r="H812">
            <v>3928.33</v>
          </cell>
          <cell r="J812" t="str">
            <v>102873703</v>
          </cell>
        </row>
        <row r="813">
          <cell r="H813">
            <v>3928.33</v>
          </cell>
          <cell r="J813" t="str">
            <v>102873704</v>
          </cell>
        </row>
        <row r="814">
          <cell r="H814">
            <v>3928.34</v>
          </cell>
          <cell r="J814" t="str">
            <v>102873705</v>
          </cell>
        </row>
        <row r="815">
          <cell r="H815">
            <v>3928.34</v>
          </cell>
          <cell r="J815" t="str">
            <v>102873706</v>
          </cell>
        </row>
        <row r="816">
          <cell r="H816">
            <v>3928.33</v>
          </cell>
          <cell r="J816" t="str">
            <v>102873707</v>
          </cell>
        </row>
        <row r="817">
          <cell r="H817">
            <v>3928.33</v>
          </cell>
          <cell r="J817" t="str">
            <v>102873708</v>
          </cell>
        </row>
        <row r="818">
          <cell r="H818">
            <v>3928.34</v>
          </cell>
          <cell r="J818" t="str">
            <v>102873709</v>
          </cell>
        </row>
        <row r="819">
          <cell r="H819">
            <v>3928.34</v>
          </cell>
          <cell r="J819" t="str">
            <v>102873710</v>
          </cell>
        </row>
        <row r="820">
          <cell r="H820">
            <v>3928.33</v>
          </cell>
          <cell r="J820" t="str">
            <v>102873711</v>
          </cell>
        </row>
        <row r="821">
          <cell r="H821">
            <v>3928.34</v>
          </cell>
          <cell r="J821" t="str">
            <v>102873712</v>
          </cell>
        </row>
        <row r="822">
          <cell r="H822">
            <v>3928.33</v>
          </cell>
          <cell r="J822" t="str">
            <v>102873713</v>
          </cell>
        </row>
        <row r="823">
          <cell r="H823">
            <v>3928.34</v>
          </cell>
          <cell r="J823" t="str">
            <v>102873714</v>
          </cell>
        </row>
        <row r="824">
          <cell r="H824">
            <v>3928.33</v>
          </cell>
          <cell r="J824" t="str">
            <v>102873715</v>
          </cell>
        </row>
        <row r="825">
          <cell r="H825">
            <v>3928.34</v>
          </cell>
          <cell r="J825" t="str">
            <v>102873716</v>
          </cell>
        </row>
        <row r="826">
          <cell r="H826">
            <v>3928.33</v>
          </cell>
          <cell r="J826" t="str">
            <v>102873717</v>
          </cell>
        </row>
        <row r="827">
          <cell r="H827">
            <v>3928.33</v>
          </cell>
          <cell r="J827" t="str">
            <v>102873718</v>
          </cell>
        </row>
        <row r="828">
          <cell r="H828">
            <v>3928.34</v>
          </cell>
          <cell r="J828" t="str">
            <v>102873719</v>
          </cell>
        </row>
        <row r="829">
          <cell r="H829">
            <v>3928.34</v>
          </cell>
          <cell r="J829" t="str">
            <v>102873720</v>
          </cell>
        </row>
        <row r="830">
          <cell r="H830">
            <v>3928.33</v>
          </cell>
          <cell r="J830" t="str">
            <v>102873722</v>
          </cell>
        </row>
        <row r="831">
          <cell r="H831">
            <v>3928.34</v>
          </cell>
          <cell r="J831" t="str">
            <v>102873723</v>
          </cell>
        </row>
        <row r="832">
          <cell r="H832">
            <v>3928.34</v>
          </cell>
          <cell r="J832" t="str">
            <v>102873724</v>
          </cell>
        </row>
        <row r="833">
          <cell r="H833">
            <v>3928.33</v>
          </cell>
          <cell r="J833" t="str">
            <v>102873725</v>
          </cell>
        </row>
        <row r="834">
          <cell r="H834">
            <v>3928.33</v>
          </cell>
          <cell r="J834" t="str">
            <v>102873726</v>
          </cell>
        </row>
        <row r="835">
          <cell r="H835">
            <v>3928.34</v>
          </cell>
          <cell r="J835" t="str">
            <v>102873727</v>
          </cell>
        </row>
        <row r="836">
          <cell r="H836">
            <v>3928.34</v>
          </cell>
          <cell r="J836" t="str">
            <v>102873728</v>
          </cell>
        </row>
        <row r="837">
          <cell r="H837">
            <v>3928.33</v>
          </cell>
          <cell r="J837" t="str">
            <v>102873729</v>
          </cell>
        </row>
        <row r="838">
          <cell r="H838">
            <v>3928.33</v>
          </cell>
          <cell r="J838" t="str">
            <v>102873730</v>
          </cell>
        </row>
        <row r="839">
          <cell r="H839">
            <v>3928.34</v>
          </cell>
          <cell r="J839" t="str">
            <v>102873731</v>
          </cell>
        </row>
        <row r="840">
          <cell r="H840">
            <v>3928.34</v>
          </cell>
          <cell r="J840" t="str">
            <v>102873732</v>
          </cell>
        </row>
        <row r="841">
          <cell r="H841">
            <v>3928.33</v>
          </cell>
          <cell r="J841" t="str">
            <v>102873733</v>
          </cell>
        </row>
        <row r="842">
          <cell r="H842">
            <v>3928.33</v>
          </cell>
          <cell r="J842" t="str">
            <v>102873734</v>
          </cell>
        </row>
        <row r="843">
          <cell r="H843">
            <v>3928.34</v>
          </cell>
          <cell r="J843" t="str">
            <v>102873735</v>
          </cell>
        </row>
        <row r="844">
          <cell r="H844">
            <v>3928.34</v>
          </cell>
          <cell r="J844" t="str">
            <v>102873736</v>
          </cell>
        </row>
        <row r="845">
          <cell r="H845">
            <v>3928.33</v>
          </cell>
          <cell r="J845" t="str">
            <v>102873737</v>
          </cell>
        </row>
        <row r="846">
          <cell r="H846">
            <v>3928.34</v>
          </cell>
          <cell r="J846" t="str">
            <v>102873738</v>
          </cell>
        </row>
        <row r="847">
          <cell r="H847">
            <v>3928.33</v>
          </cell>
          <cell r="J847" t="str">
            <v>102873739</v>
          </cell>
        </row>
        <row r="848">
          <cell r="H848">
            <v>3928.34</v>
          </cell>
          <cell r="J848" t="str">
            <v>102873740</v>
          </cell>
        </row>
        <row r="849">
          <cell r="H849">
            <v>3928.33</v>
          </cell>
          <cell r="J849" t="str">
            <v>102873741</v>
          </cell>
        </row>
        <row r="850">
          <cell r="H850">
            <v>3928.33</v>
          </cell>
          <cell r="J850" t="str">
            <v>102873742</v>
          </cell>
        </row>
        <row r="851">
          <cell r="H851">
            <v>3928.34</v>
          </cell>
          <cell r="J851" t="str">
            <v>102873743</v>
          </cell>
        </row>
        <row r="852">
          <cell r="H852">
            <v>3928.33</v>
          </cell>
          <cell r="J852" t="str">
            <v>102873744</v>
          </cell>
        </row>
        <row r="853">
          <cell r="H853">
            <v>3928.34</v>
          </cell>
          <cell r="J853" t="str">
            <v>102873745</v>
          </cell>
        </row>
        <row r="854">
          <cell r="H854">
            <v>3928.34</v>
          </cell>
          <cell r="J854" t="str">
            <v>102873746</v>
          </cell>
        </row>
        <row r="855">
          <cell r="H855">
            <v>3928.33</v>
          </cell>
          <cell r="J855" t="str">
            <v>102873747</v>
          </cell>
        </row>
        <row r="856">
          <cell r="H856">
            <v>3928.34</v>
          </cell>
          <cell r="J856" t="str">
            <v>102873748</v>
          </cell>
        </row>
        <row r="857">
          <cell r="H857">
            <v>3928.33</v>
          </cell>
          <cell r="J857" t="str">
            <v>102873749</v>
          </cell>
        </row>
        <row r="858">
          <cell r="H858">
            <v>3928.33</v>
          </cell>
          <cell r="J858" t="str">
            <v>102873751</v>
          </cell>
        </row>
        <row r="859">
          <cell r="H859">
            <v>3928.34</v>
          </cell>
          <cell r="J859" t="str">
            <v>102873752</v>
          </cell>
        </row>
        <row r="860">
          <cell r="H860">
            <v>3928.33</v>
          </cell>
          <cell r="J860" t="str">
            <v>102873753</v>
          </cell>
        </row>
        <row r="861">
          <cell r="H861">
            <v>3928.34</v>
          </cell>
          <cell r="J861" t="str">
            <v>102873754</v>
          </cell>
        </row>
        <row r="862">
          <cell r="H862">
            <v>3928.33</v>
          </cell>
          <cell r="J862" t="str">
            <v>102873755</v>
          </cell>
        </row>
        <row r="863">
          <cell r="H863">
            <v>21701.69</v>
          </cell>
          <cell r="J863" t="str">
            <v>102874756</v>
          </cell>
        </row>
        <row r="864">
          <cell r="H864">
            <v>19071.189999999999</v>
          </cell>
          <cell r="J864" t="str">
            <v>102874757</v>
          </cell>
        </row>
        <row r="865">
          <cell r="H865">
            <v>4480.08</v>
          </cell>
          <cell r="J865" t="str">
            <v>102874759</v>
          </cell>
        </row>
        <row r="866">
          <cell r="H866">
            <v>3466.1</v>
          </cell>
          <cell r="J866" t="str">
            <v>102888709</v>
          </cell>
        </row>
        <row r="867">
          <cell r="H867">
            <v>4453.3900000000003</v>
          </cell>
          <cell r="J867" t="str">
            <v>102888710</v>
          </cell>
        </row>
        <row r="868">
          <cell r="H868">
            <v>3233.05</v>
          </cell>
          <cell r="J868" t="str">
            <v>102888711</v>
          </cell>
        </row>
        <row r="869">
          <cell r="H869">
            <v>2788.13</v>
          </cell>
          <cell r="J869" t="str">
            <v>102888712</v>
          </cell>
        </row>
        <row r="870">
          <cell r="H870">
            <v>5166.9399999999996</v>
          </cell>
          <cell r="J870" t="str">
            <v>102888713</v>
          </cell>
        </row>
        <row r="871">
          <cell r="H871">
            <v>2638.13</v>
          </cell>
          <cell r="J871" t="str">
            <v>102888714</v>
          </cell>
        </row>
        <row r="872">
          <cell r="H872">
            <v>3466.1</v>
          </cell>
          <cell r="J872" t="str">
            <v>102888715</v>
          </cell>
        </row>
        <row r="873">
          <cell r="H873">
            <v>3466.1</v>
          </cell>
          <cell r="J873" t="str">
            <v>102888716</v>
          </cell>
        </row>
        <row r="874">
          <cell r="H874">
            <v>3466.1</v>
          </cell>
          <cell r="J874" t="str">
            <v>102888717</v>
          </cell>
        </row>
        <row r="875">
          <cell r="H875">
            <v>3466.1</v>
          </cell>
          <cell r="J875" t="str">
            <v>102888718</v>
          </cell>
        </row>
        <row r="876">
          <cell r="H876">
            <v>3466.1</v>
          </cell>
          <cell r="J876" t="str">
            <v>102888719</v>
          </cell>
        </row>
        <row r="877">
          <cell r="H877">
            <v>3466.1</v>
          </cell>
          <cell r="J877" t="str">
            <v>102888720</v>
          </cell>
        </row>
        <row r="878">
          <cell r="H878">
            <v>3466.1</v>
          </cell>
          <cell r="J878" t="str">
            <v>102888721</v>
          </cell>
        </row>
        <row r="879">
          <cell r="H879">
            <v>3466.1</v>
          </cell>
          <cell r="J879" t="str">
            <v>102888722</v>
          </cell>
        </row>
        <row r="880">
          <cell r="H880">
            <v>3466.1</v>
          </cell>
          <cell r="J880" t="str">
            <v>102888723</v>
          </cell>
        </row>
        <row r="881">
          <cell r="H881">
            <v>3466.1</v>
          </cell>
          <cell r="J881" t="str">
            <v>102888724</v>
          </cell>
        </row>
        <row r="882">
          <cell r="H882">
            <v>3466.1</v>
          </cell>
          <cell r="J882" t="str">
            <v>102888725</v>
          </cell>
        </row>
        <row r="883">
          <cell r="H883">
            <v>3466.1</v>
          </cell>
          <cell r="J883" t="str">
            <v>102888726</v>
          </cell>
        </row>
        <row r="884">
          <cell r="H884">
            <v>3466.1</v>
          </cell>
          <cell r="J884" t="str">
            <v>102888727</v>
          </cell>
        </row>
        <row r="885">
          <cell r="H885">
            <v>3466.1</v>
          </cell>
          <cell r="J885" t="str">
            <v>102888728</v>
          </cell>
        </row>
        <row r="886">
          <cell r="H886">
            <v>3466.1</v>
          </cell>
          <cell r="J886" t="str">
            <v>102888729</v>
          </cell>
        </row>
        <row r="887">
          <cell r="H887">
            <v>3466.1</v>
          </cell>
          <cell r="J887" t="str">
            <v>102888730</v>
          </cell>
        </row>
        <row r="888">
          <cell r="H888">
            <v>3466.1</v>
          </cell>
          <cell r="J888" t="str">
            <v>102888731</v>
          </cell>
        </row>
        <row r="889">
          <cell r="H889">
            <v>3466.1</v>
          </cell>
          <cell r="J889" t="str">
            <v>102888732</v>
          </cell>
        </row>
        <row r="890">
          <cell r="H890">
            <v>3466.1</v>
          </cell>
          <cell r="J890" t="str">
            <v>102888733</v>
          </cell>
        </row>
        <row r="891">
          <cell r="H891">
            <v>3466.1</v>
          </cell>
          <cell r="J891" t="str">
            <v>102888734</v>
          </cell>
        </row>
        <row r="892">
          <cell r="H892">
            <v>3466.1</v>
          </cell>
          <cell r="J892" t="str">
            <v>102888735</v>
          </cell>
        </row>
        <row r="893">
          <cell r="H893">
            <v>3466.1</v>
          </cell>
          <cell r="J893" t="str">
            <v>102888736</v>
          </cell>
        </row>
        <row r="894">
          <cell r="H894">
            <v>3466.1</v>
          </cell>
          <cell r="J894" t="str">
            <v>102888737</v>
          </cell>
        </row>
        <row r="895">
          <cell r="H895">
            <v>4453.3900000000003</v>
          </cell>
          <cell r="J895" t="str">
            <v>102888738</v>
          </cell>
        </row>
        <row r="896">
          <cell r="H896">
            <v>4453.3900000000003</v>
          </cell>
          <cell r="J896" t="str">
            <v>102888739</v>
          </cell>
        </row>
        <row r="897">
          <cell r="H897">
            <v>4453.3900000000003</v>
          </cell>
          <cell r="J897" t="str">
            <v>102888740</v>
          </cell>
        </row>
        <row r="898">
          <cell r="H898">
            <v>3233.05</v>
          </cell>
          <cell r="J898" t="str">
            <v>102888741</v>
          </cell>
        </row>
        <row r="899">
          <cell r="H899">
            <v>3233.05</v>
          </cell>
          <cell r="J899" t="str">
            <v>102888742</v>
          </cell>
        </row>
        <row r="900">
          <cell r="H900">
            <v>3233.05</v>
          </cell>
          <cell r="J900" t="str">
            <v>102888743</v>
          </cell>
        </row>
        <row r="901">
          <cell r="H901">
            <v>3233.05</v>
          </cell>
          <cell r="J901" t="str">
            <v>102888744</v>
          </cell>
        </row>
        <row r="902">
          <cell r="H902">
            <v>3233.05</v>
          </cell>
          <cell r="J902" t="str">
            <v>102888745</v>
          </cell>
        </row>
        <row r="903">
          <cell r="H903">
            <v>3233.05</v>
          </cell>
          <cell r="J903" t="str">
            <v>102888746</v>
          </cell>
        </row>
        <row r="904">
          <cell r="H904">
            <v>3233.05</v>
          </cell>
          <cell r="J904" t="str">
            <v>102888747</v>
          </cell>
        </row>
        <row r="905">
          <cell r="H905">
            <v>2788.13</v>
          </cell>
          <cell r="J905" t="str">
            <v>102888748</v>
          </cell>
        </row>
        <row r="906">
          <cell r="H906">
            <v>2788.13</v>
          </cell>
          <cell r="J906" t="str">
            <v>102888749</v>
          </cell>
        </row>
        <row r="907">
          <cell r="H907">
            <v>2788.13</v>
          </cell>
          <cell r="J907" t="str">
            <v>102888750</v>
          </cell>
        </row>
        <row r="908">
          <cell r="H908">
            <v>2788.13</v>
          </cell>
          <cell r="J908" t="str">
            <v>102888751</v>
          </cell>
        </row>
        <row r="909">
          <cell r="H909">
            <v>2788.13</v>
          </cell>
          <cell r="J909" t="str">
            <v>102888752</v>
          </cell>
        </row>
        <row r="910">
          <cell r="H910">
            <v>2788.13</v>
          </cell>
          <cell r="J910" t="str">
            <v>102888753</v>
          </cell>
        </row>
        <row r="911">
          <cell r="H911">
            <v>2788.13</v>
          </cell>
          <cell r="J911" t="str">
            <v>102888754</v>
          </cell>
        </row>
        <row r="912">
          <cell r="H912">
            <v>2788.13</v>
          </cell>
          <cell r="J912" t="str">
            <v>102888755</v>
          </cell>
        </row>
        <row r="913">
          <cell r="H913">
            <v>2788.13</v>
          </cell>
          <cell r="J913" t="str">
            <v>102888756</v>
          </cell>
        </row>
        <row r="914">
          <cell r="H914">
            <v>2788.13</v>
          </cell>
          <cell r="J914" t="str">
            <v>102888757</v>
          </cell>
        </row>
        <row r="915">
          <cell r="H915">
            <v>2788.13</v>
          </cell>
          <cell r="J915" t="str">
            <v>102888758</v>
          </cell>
        </row>
        <row r="916">
          <cell r="H916">
            <v>2788.13</v>
          </cell>
          <cell r="J916" t="str">
            <v>102888759</v>
          </cell>
        </row>
        <row r="917">
          <cell r="H917">
            <v>2788.13</v>
          </cell>
          <cell r="J917" t="str">
            <v>102888760</v>
          </cell>
        </row>
        <row r="918">
          <cell r="H918">
            <v>2788.13</v>
          </cell>
          <cell r="J918" t="str">
            <v>102888761</v>
          </cell>
        </row>
        <row r="919">
          <cell r="H919">
            <v>2788.13</v>
          </cell>
          <cell r="J919" t="str">
            <v>102888762</v>
          </cell>
        </row>
        <row r="920">
          <cell r="H920">
            <v>2788.13</v>
          </cell>
          <cell r="J920" t="str">
            <v>102888763</v>
          </cell>
        </row>
        <row r="921">
          <cell r="H921">
            <v>2788.13</v>
          </cell>
          <cell r="J921" t="str">
            <v>102888764</v>
          </cell>
        </row>
        <row r="922">
          <cell r="H922">
            <v>2788.13</v>
          </cell>
          <cell r="J922" t="str">
            <v>102888765</v>
          </cell>
        </row>
        <row r="923">
          <cell r="H923">
            <v>2788.13</v>
          </cell>
          <cell r="J923" t="str">
            <v>102888766</v>
          </cell>
        </row>
        <row r="924">
          <cell r="H924">
            <v>2788.13</v>
          </cell>
          <cell r="J924" t="str">
            <v>102888767</v>
          </cell>
        </row>
        <row r="925">
          <cell r="H925">
            <v>2788.13</v>
          </cell>
          <cell r="J925" t="str">
            <v>102888768</v>
          </cell>
        </row>
        <row r="926">
          <cell r="H926">
            <v>2788.13</v>
          </cell>
          <cell r="J926" t="str">
            <v>102888770</v>
          </cell>
        </row>
        <row r="927">
          <cell r="H927">
            <v>2638.13</v>
          </cell>
          <cell r="J927" t="str">
            <v>102888771</v>
          </cell>
        </row>
        <row r="928">
          <cell r="H928">
            <v>2638.13</v>
          </cell>
          <cell r="J928" t="str">
            <v>102888772</v>
          </cell>
        </row>
        <row r="929">
          <cell r="H929">
            <v>2638.13</v>
          </cell>
          <cell r="J929" t="str">
            <v>102888773</v>
          </cell>
        </row>
        <row r="930">
          <cell r="H930">
            <v>2638.13</v>
          </cell>
          <cell r="J930" t="str">
            <v>102888774</v>
          </cell>
        </row>
        <row r="931">
          <cell r="H931">
            <v>2638.13</v>
          </cell>
          <cell r="J931" t="str">
            <v>102888775</v>
          </cell>
        </row>
        <row r="932">
          <cell r="H932">
            <v>2638.13</v>
          </cell>
          <cell r="J932" t="str">
            <v>102888776</v>
          </cell>
        </row>
        <row r="933">
          <cell r="H933">
            <v>2638.13</v>
          </cell>
          <cell r="J933" t="str">
            <v>102888777</v>
          </cell>
        </row>
        <row r="934">
          <cell r="H934">
            <v>2638.13</v>
          </cell>
          <cell r="J934" t="str">
            <v>102888778</v>
          </cell>
        </row>
        <row r="935">
          <cell r="H935">
            <v>2638.13</v>
          </cell>
          <cell r="J935" t="str">
            <v>102888779</v>
          </cell>
        </row>
        <row r="936">
          <cell r="H936">
            <v>2638.13</v>
          </cell>
          <cell r="J936" t="str">
            <v>102888780</v>
          </cell>
        </row>
        <row r="937">
          <cell r="H937">
            <v>2638.13</v>
          </cell>
          <cell r="J937" t="str">
            <v>102888781</v>
          </cell>
        </row>
        <row r="938">
          <cell r="H938">
            <v>2638.13</v>
          </cell>
          <cell r="J938" t="str">
            <v>102888782</v>
          </cell>
        </row>
        <row r="939">
          <cell r="H939">
            <v>2638.13</v>
          </cell>
          <cell r="J939" t="str">
            <v>102888783</v>
          </cell>
        </row>
        <row r="940">
          <cell r="H940">
            <v>2638.13</v>
          </cell>
          <cell r="J940" t="str">
            <v>102888784</v>
          </cell>
        </row>
        <row r="941">
          <cell r="H941">
            <v>2638.13</v>
          </cell>
          <cell r="J941" t="str">
            <v>102888785</v>
          </cell>
        </row>
        <row r="942">
          <cell r="H942">
            <v>12966.1</v>
          </cell>
          <cell r="J942" t="str">
            <v>102889372</v>
          </cell>
        </row>
        <row r="943">
          <cell r="H943">
            <v>3095.76</v>
          </cell>
          <cell r="J943" t="str">
            <v>102890279</v>
          </cell>
        </row>
        <row r="944">
          <cell r="H944">
            <v>5893.22</v>
          </cell>
          <cell r="J944" t="str">
            <v>102890280</v>
          </cell>
        </row>
        <row r="945">
          <cell r="H945">
            <v>5886.44</v>
          </cell>
          <cell r="J945" t="str">
            <v>102890281</v>
          </cell>
        </row>
        <row r="946">
          <cell r="H946">
            <v>15635.59</v>
          </cell>
          <cell r="J946" t="str">
            <v>102890282</v>
          </cell>
        </row>
        <row r="947">
          <cell r="H947">
            <v>9711.86</v>
          </cell>
          <cell r="J947" t="str">
            <v>102890283</v>
          </cell>
        </row>
        <row r="948">
          <cell r="H948">
            <v>7440.68</v>
          </cell>
          <cell r="J948" t="str">
            <v>102890284</v>
          </cell>
        </row>
        <row r="949">
          <cell r="H949">
            <v>3095.76</v>
          </cell>
          <cell r="J949" t="str">
            <v>102890285</v>
          </cell>
        </row>
        <row r="950">
          <cell r="H950">
            <v>3095.76</v>
          </cell>
          <cell r="J950" t="str">
            <v>102890286</v>
          </cell>
        </row>
        <row r="951">
          <cell r="H951">
            <v>3095.76</v>
          </cell>
          <cell r="J951" t="str">
            <v>102890287</v>
          </cell>
        </row>
        <row r="952">
          <cell r="H952">
            <v>750</v>
          </cell>
          <cell r="J952" t="str">
            <v>102886565</v>
          </cell>
        </row>
        <row r="953">
          <cell r="H953">
            <v>750</v>
          </cell>
          <cell r="J953" t="str">
            <v>102886569</v>
          </cell>
        </row>
        <row r="954">
          <cell r="H954">
            <v>750</v>
          </cell>
          <cell r="J954" t="str">
            <v>102886567</v>
          </cell>
        </row>
        <row r="955">
          <cell r="H955">
            <v>4497.1000000000004</v>
          </cell>
          <cell r="J955" t="str">
            <v>102892410</v>
          </cell>
        </row>
        <row r="956">
          <cell r="H956">
            <v>1120.7</v>
          </cell>
          <cell r="J956" t="str">
            <v>102892403</v>
          </cell>
        </row>
        <row r="957">
          <cell r="H957">
            <v>8593.76</v>
          </cell>
          <cell r="J957" t="str">
            <v>102892382</v>
          </cell>
        </row>
        <row r="958">
          <cell r="H958">
            <v>5033.0200000000004</v>
          </cell>
          <cell r="J958" t="str">
            <v>102892425</v>
          </cell>
        </row>
        <row r="959">
          <cell r="H959">
            <v>1798.5</v>
          </cell>
          <cell r="J959" t="str">
            <v>102892440</v>
          </cell>
        </row>
        <row r="960">
          <cell r="H960">
            <v>2228.84</v>
          </cell>
          <cell r="J960" t="str">
            <v>102892447</v>
          </cell>
        </row>
        <row r="961">
          <cell r="H961">
            <v>39150</v>
          </cell>
          <cell r="J961" t="str">
            <v>102905564</v>
          </cell>
        </row>
        <row r="962">
          <cell r="H962">
            <v>18559.330000000002</v>
          </cell>
          <cell r="J962" t="str">
            <v>102905518</v>
          </cell>
        </row>
        <row r="963">
          <cell r="H963">
            <v>1605.93</v>
          </cell>
          <cell r="J963" t="str">
            <v>102901388</v>
          </cell>
        </row>
        <row r="964">
          <cell r="H964">
            <v>1605.93</v>
          </cell>
          <cell r="J964" t="str">
            <v>102901390</v>
          </cell>
        </row>
        <row r="965">
          <cell r="H965">
            <v>1605.93</v>
          </cell>
          <cell r="J965" t="str">
            <v>102901442</v>
          </cell>
        </row>
        <row r="966">
          <cell r="H966">
            <v>1605.93</v>
          </cell>
          <cell r="J966" t="str">
            <v>102901644</v>
          </cell>
        </row>
        <row r="967">
          <cell r="H967">
            <v>1605.93</v>
          </cell>
          <cell r="J967" t="str">
            <v>102901696</v>
          </cell>
        </row>
        <row r="968">
          <cell r="H968">
            <v>1605.93</v>
          </cell>
          <cell r="J968" t="str">
            <v>102901698</v>
          </cell>
        </row>
        <row r="969">
          <cell r="H969">
            <v>1605.93</v>
          </cell>
          <cell r="J969" t="str">
            <v>102901750</v>
          </cell>
        </row>
        <row r="970">
          <cell r="H970">
            <v>1605.93</v>
          </cell>
          <cell r="J970" t="str">
            <v>102901802</v>
          </cell>
        </row>
        <row r="971">
          <cell r="H971">
            <v>1605.93</v>
          </cell>
          <cell r="J971" t="str">
            <v>102901804</v>
          </cell>
        </row>
        <row r="972">
          <cell r="H972">
            <v>1605.93</v>
          </cell>
          <cell r="J972" t="str">
            <v>102901856</v>
          </cell>
        </row>
        <row r="973">
          <cell r="H973">
            <v>1605.93</v>
          </cell>
          <cell r="J973" t="str">
            <v>102901858</v>
          </cell>
        </row>
        <row r="974">
          <cell r="H974">
            <v>1605.93</v>
          </cell>
          <cell r="J974" t="str">
            <v>102901960</v>
          </cell>
        </row>
        <row r="975">
          <cell r="H975">
            <v>1605.93</v>
          </cell>
          <cell r="J975" t="str">
            <v>102901962</v>
          </cell>
        </row>
        <row r="976">
          <cell r="H976">
            <v>1605.93</v>
          </cell>
          <cell r="J976" t="str">
            <v>102904829</v>
          </cell>
        </row>
        <row r="977">
          <cell r="H977">
            <v>1605.93</v>
          </cell>
          <cell r="J977" t="str">
            <v>102904831</v>
          </cell>
        </row>
        <row r="978">
          <cell r="H978">
            <v>1605.93</v>
          </cell>
          <cell r="J978" t="str">
            <v>102904833</v>
          </cell>
        </row>
        <row r="979">
          <cell r="H979">
            <v>1605.93</v>
          </cell>
          <cell r="J979" t="str">
            <v>102904835</v>
          </cell>
        </row>
        <row r="980">
          <cell r="H980">
            <v>1605.93</v>
          </cell>
          <cell r="J980" t="str">
            <v>102904837</v>
          </cell>
        </row>
        <row r="981">
          <cell r="H981">
            <v>1605.93</v>
          </cell>
          <cell r="J981" t="str">
            <v>102904839</v>
          </cell>
        </row>
        <row r="982">
          <cell r="H982">
            <v>1605.93</v>
          </cell>
          <cell r="J982" t="str">
            <v>102904841</v>
          </cell>
        </row>
        <row r="983">
          <cell r="H983">
            <v>1605.93</v>
          </cell>
          <cell r="J983" t="str">
            <v>102904843</v>
          </cell>
        </row>
        <row r="984">
          <cell r="H984">
            <v>1605.93</v>
          </cell>
          <cell r="J984" t="str">
            <v>102904845</v>
          </cell>
        </row>
        <row r="985">
          <cell r="H985">
            <v>1605.93</v>
          </cell>
          <cell r="J985" t="str">
            <v>102904847</v>
          </cell>
        </row>
        <row r="986">
          <cell r="H986">
            <v>1605.93</v>
          </cell>
          <cell r="J986" t="str">
            <v>102904849</v>
          </cell>
        </row>
        <row r="987">
          <cell r="H987">
            <v>1605.93</v>
          </cell>
          <cell r="J987" t="str">
            <v>102904851</v>
          </cell>
        </row>
        <row r="988">
          <cell r="H988">
            <v>1605.93</v>
          </cell>
          <cell r="J988" t="str">
            <v>102904853</v>
          </cell>
        </row>
        <row r="989">
          <cell r="H989">
            <v>1605.93</v>
          </cell>
          <cell r="J989" t="str">
            <v>102904855</v>
          </cell>
        </row>
        <row r="990">
          <cell r="H990">
            <v>1605.93</v>
          </cell>
          <cell r="J990" t="str">
            <v>102904857</v>
          </cell>
        </row>
        <row r="991">
          <cell r="H991">
            <v>1605.93</v>
          </cell>
          <cell r="J991" t="str">
            <v>102904859</v>
          </cell>
        </row>
        <row r="992">
          <cell r="H992">
            <v>1605.93</v>
          </cell>
          <cell r="J992" t="str">
            <v>102904861</v>
          </cell>
        </row>
        <row r="993">
          <cell r="H993">
            <v>1605.93</v>
          </cell>
          <cell r="J993" t="str">
            <v>102904863</v>
          </cell>
        </row>
        <row r="994">
          <cell r="H994">
            <v>1605.93</v>
          </cell>
          <cell r="J994" t="str">
            <v>102904865</v>
          </cell>
        </row>
        <row r="995">
          <cell r="H995">
            <v>1605.93</v>
          </cell>
          <cell r="J995" t="str">
            <v>102904867</v>
          </cell>
        </row>
        <row r="996">
          <cell r="H996">
            <v>1605.93</v>
          </cell>
          <cell r="J996" t="str">
            <v>102904869</v>
          </cell>
        </row>
        <row r="997">
          <cell r="H997">
            <v>1605.93</v>
          </cell>
          <cell r="J997" t="str">
            <v>102904871</v>
          </cell>
        </row>
        <row r="998">
          <cell r="H998">
            <v>1605.93</v>
          </cell>
          <cell r="J998" t="str">
            <v>102904873</v>
          </cell>
        </row>
        <row r="999">
          <cell r="H999">
            <v>1605.93</v>
          </cell>
          <cell r="J999" t="str">
            <v>102904875</v>
          </cell>
        </row>
        <row r="1000">
          <cell r="H1000">
            <v>1605.93</v>
          </cell>
          <cell r="J1000" t="str">
            <v>102904877</v>
          </cell>
        </row>
        <row r="1001">
          <cell r="H1001">
            <v>1605.93</v>
          </cell>
          <cell r="J1001" t="str">
            <v>102904879</v>
          </cell>
        </row>
        <row r="1002">
          <cell r="H1002">
            <v>1605.93</v>
          </cell>
          <cell r="J1002" t="str">
            <v>102904881</v>
          </cell>
        </row>
        <row r="1003">
          <cell r="H1003">
            <v>1605.93</v>
          </cell>
          <cell r="J1003" t="str">
            <v>102904883</v>
          </cell>
        </row>
        <row r="1004">
          <cell r="H1004">
            <v>1605.93</v>
          </cell>
          <cell r="J1004" t="str">
            <v>102904885</v>
          </cell>
        </row>
        <row r="1005">
          <cell r="H1005">
            <v>1605.93</v>
          </cell>
          <cell r="J1005" t="str">
            <v>102904887</v>
          </cell>
        </row>
        <row r="1006">
          <cell r="H1006">
            <v>1605.93</v>
          </cell>
          <cell r="J1006" t="str">
            <v>102904889</v>
          </cell>
        </row>
        <row r="1007">
          <cell r="H1007">
            <v>1605.93</v>
          </cell>
          <cell r="J1007" t="str">
            <v>102904891</v>
          </cell>
        </row>
        <row r="1008">
          <cell r="H1008">
            <v>1605.93</v>
          </cell>
          <cell r="J1008" t="str">
            <v>102904893</v>
          </cell>
        </row>
        <row r="1009">
          <cell r="H1009">
            <v>1605.93</v>
          </cell>
          <cell r="J1009" t="str">
            <v>102904895</v>
          </cell>
        </row>
        <row r="1010">
          <cell r="H1010">
            <v>1605.93</v>
          </cell>
          <cell r="J1010" t="str">
            <v>102904897</v>
          </cell>
        </row>
        <row r="1011">
          <cell r="H1011">
            <v>1605.93</v>
          </cell>
          <cell r="J1011" t="str">
            <v>102904899</v>
          </cell>
        </row>
        <row r="1012">
          <cell r="H1012">
            <v>1605.93</v>
          </cell>
          <cell r="J1012" t="str">
            <v>102904901</v>
          </cell>
        </row>
        <row r="1013">
          <cell r="H1013">
            <v>1605.93</v>
          </cell>
          <cell r="J1013" t="str">
            <v>102904903</v>
          </cell>
        </row>
        <row r="1014">
          <cell r="H1014">
            <v>1605.93</v>
          </cell>
          <cell r="J1014" t="str">
            <v>102904905</v>
          </cell>
        </row>
        <row r="1015">
          <cell r="H1015">
            <v>1605.93</v>
          </cell>
          <cell r="J1015" t="str">
            <v>102904907</v>
          </cell>
        </row>
        <row r="1016">
          <cell r="H1016">
            <v>1605.93</v>
          </cell>
          <cell r="J1016" t="str">
            <v>102904909</v>
          </cell>
        </row>
        <row r="1017">
          <cell r="H1017">
            <v>1605.93</v>
          </cell>
          <cell r="J1017" t="str">
            <v>102904911</v>
          </cell>
        </row>
        <row r="1018">
          <cell r="H1018">
            <v>1605.93</v>
          </cell>
          <cell r="J1018" t="str">
            <v>102904913</v>
          </cell>
        </row>
        <row r="1019">
          <cell r="H1019">
            <v>1605.93</v>
          </cell>
          <cell r="J1019" t="str">
            <v>102904915</v>
          </cell>
        </row>
        <row r="1020">
          <cell r="H1020">
            <v>1605.93</v>
          </cell>
          <cell r="J1020" t="str">
            <v>102904917</v>
          </cell>
        </row>
        <row r="1021">
          <cell r="H1021">
            <v>1605.93</v>
          </cell>
          <cell r="J1021" t="str">
            <v>102904919</v>
          </cell>
        </row>
        <row r="1022">
          <cell r="H1022">
            <v>1605.93</v>
          </cell>
          <cell r="J1022" t="str">
            <v>102904921</v>
          </cell>
        </row>
        <row r="1023">
          <cell r="H1023">
            <v>1605.93</v>
          </cell>
          <cell r="J1023" t="str">
            <v>102904923</v>
          </cell>
        </row>
        <row r="1024">
          <cell r="H1024">
            <v>1605.93</v>
          </cell>
          <cell r="J1024" t="str">
            <v>102904925</v>
          </cell>
        </row>
        <row r="1025">
          <cell r="H1025">
            <v>1605.93</v>
          </cell>
          <cell r="J1025" t="str">
            <v>102904927</v>
          </cell>
        </row>
        <row r="1026">
          <cell r="H1026">
            <v>1605.93</v>
          </cell>
          <cell r="J1026" t="str">
            <v>102904929</v>
          </cell>
        </row>
        <row r="1027">
          <cell r="H1027">
            <v>1605.93</v>
          </cell>
          <cell r="J1027" t="str">
            <v>102904931</v>
          </cell>
        </row>
        <row r="1028">
          <cell r="H1028">
            <v>1605.93</v>
          </cell>
          <cell r="J1028" t="str">
            <v>102904933</v>
          </cell>
        </row>
        <row r="1029">
          <cell r="H1029">
            <v>1605.93</v>
          </cell>
          <cell r="J1029" t="str">
            <v>102904935</v>
          </cell>
        </row>
        <row r="1030">
          <cell r="H1030">
            <v>1605.93</v>
          </cell>
          <cell r="J1030" t="str">
            <v>102904937</v>
          </cell>
        </row>
        <row r="1031">
          <cell r="H1031">
            <v>1605.93</v>
          </cell>
          <cell r="J1031" t="str">
            <v>102904939</v>
          </cell>
        </row>
        <row r="1032">
          <cell r="H1032">
            <v>1605.93</v>
          </cell>
          <cell r="J1032" t="str">
            <v>102904941</v>
          </cell>
        </row>
        <row r="1033">
          <cell r="H1033">
            <v>1605.93</v>
          </cell>
          <cell r="J1033" t="str">
            <v>102904943</v>
          </cell>
        </row>
        <row r="1034">
          <cell r="H1034">
            <v>1605.93</v>
          </cell>
          <cell r="J1034" t="str">
            <v>102904945</v>
          </cell>
        </row>
        <row r="1035">
          <cell r="H1035">
            <v>1605.93</v>
          </cell>
          <cell r="J1035" t="str">
            <v>102904947</v>
          </cell>
        </row>
        <row r="1036">
          <cell r="H1036">
            <v>1605.93</v>
          </cell>
          <cell r="J1036" t="str">
            <v>102924316</v>
          </cell>
        </row>
        <row r="1037">
          <cell r="H1037">
            <v>1605.93</v>
          </cell>
          <cell r="J1037" t="str">
            <v>102924317</v>
          </cell>
        </row>
        <row r="1038">
          <cell r="H1038">
            <v>1605.93</v>
          </cell>
          <cell r="J1038" t="str">
            <v>102924318</v>
          </cell>
        </row>
        <row r="1039">
          <cell r="H1039">
            <v>1605.93</v>
          </cell>
          <cell r="J1039" t="str">
            <v>102924321</v>
          </cell>
        </row>
        <row r="1040">
          <cell r="H1040">
            <v>1605.93</v>
          </cell>
          <cell r="J1040" t="str">
            <v>102924322</v>
          </cell>
        </row>
        <row r="1041">
          <cell r="H1041">
            <v>1605.93</v>
          </cell>
          <cell r="J1041" t="str">
            <v>102924323</v>
          </cell>
        </row>
        <row r="1042">
          <cell r="H1042">
            <v>1605.93</v>
          </cell>
          <cell r="J1042" t="str">
            <v>102924324</v>
          </cell>
        </row>
        <row r="1043">
          <cell r="H1043">
            <v>1605.93</v>
          </cell>
          <cell r="J1043" t="str">
            <v>102924325</v>
          </cell>
        </row>
        <row r="1044">
          <cell r="H1044">
            <v>1605.93</v>
          </cell>
          <cell r="J1044" t="str">
            <v>102924326</v>
          </cell>
        </row>
        <row r="1045">
          <cell r="H1045">
            <v>1605.93</v>
          </cell>
          <cell r="J1045" t="str">
            <v>102924327</v>
          </cell>
        </row>
        <row r="1046">
          <cell r="H1046">
            <v>1605.93</v>
          </cell>
          <cell r="J1046" t="str">
            <v>102924328</v>
          </cell>
        </row>
        <row r="1047">
          <cell r="H1047">
            <v>1605.93</v>
          </cell>
          <cell r="J1047" t="str">
            <v>102924329</v>
          </cell>
        </row>
        <row r="1048">
          <cell r="H1048">
            <v>1605.93</v>
          </cell>
          <cell r="J1048" t="str">
            <v>102924330</v>
          </cell>
        </row>
        <row r="1049">
          <cell r="H1049">
            <v>1605.93</v>
          </cell>
          <cell r="J1049" t="str">
            <v>102924331</v>
          </cell>
        </row>
        <row r="1050">
          <cell r="H1050">
            <v>1605.93</v>
          </cell>
          <cell r="J1050" t="str">
            <v>102924332</v>
          </cell>
        </row>
        <row r="1051">
          <cell r="H1051">
            <v>1605.93</v>
          </cell>
          <cell r="J1051" t="str">
            <v>102924333</v>
          </cell>
        </row>
        <row r="1052">
          <cell r="H1052">
            <v>1605.93</v>
          </cell>
          <cell r="J1052" t="str">
            <v>102924334</v>
          </cell>
        </row>
        <row r="1053">
          <cell r="H1053">
            <v>1605.93</v>
          </cell>
          <cell r="J1053" t="str">
            <v>102924335</v>
          </cell>
        </row>
        <row r="1054">
          <cell r="H1054">
            <v>1605.93</v>
          </cell>
          <cell r="J1054" t="str">
            <v>102924336</v>
          </cell>
        </row>
        <row r="1055">
          <cell r="H1055">
            <v>1605.93</v>
          </cell>
          <cell r="J1055" t="str">
            <v>102924337</v>
          </cell>
        </row>
        <row r="1056">
          <cell r="H1056">
            <v>1605.93</v>
          </cell>
          <cell r="J1056" t="str">
            <v>102924338</v>
          </cell>
        </row>
        <row r="1057">
          <cell r="H1057">
            <v>1605.93</v>
          </cell>
          <cell r="J1057" t="str">
            <v>102924339</v>
          </cell>
        </row>
        <row r="1058">
          <cell r="H1058">
            <v>1605.93</v>
          </cell>
          <cell r="J1058" t="str">
            <v>102924340</v>
          </cell>
        </row>
        <row r="1059">
          <cell r="H1059">
            <v>1605.93</v>
          </cell>
          <cell r="J1059" t="str">
            <v>102924341</v>
          </cell>
        </row>
        <row r="1060">
          <cell r="H1060">
            <v>1605.93</v>
          </cell>
          <cell r="J1060" t="str">
            <v>102924342</v>
          </cell>
        </row>
        <row r="1061">
          <cell r="H1061">
            <v>1605.93</v>
          </cell>
          <cell r="J1061" t="str">
            <v>102924343</v>
          </cell>
        </row>
        <row r="1062">
          <cell r="H1062">
            <v>1605.93</v>
          </cell>
          <cell r="J1062" t="str">
            <v>102924344</v>
          </cell>
        </row>
        <row r="1063">
          <cell r="H1063">
            <v>1605.93</v>
          </cell>
          <cell r="J1063" t="str">
            <v>102924345</v>
          </cell>
        </row>
        <row r="1064">
          <cell r="H1064">
            <v>1605.93</v>
          </cell>
          <cell r="J1064" t="str">
            <v>102924346</v>
          </cell>
        </row>
        <row r="1065">
          <cell r="H1065">
            <v>1605.93</v>
          </cell>
          <cell r="J1065" t="str">
            <v>102924347</v>
          </cell>
        </row>
        <row r="1066">
          <cell r="H1066">
            <v>1605.93</v>
          </cell>
          <cell r="J1066" t="str">
            <v>102924348</v>
          </cell>
        </row>
        <row r="1067">
          <cell r="H1067">
            <v>1605.93</v>
          </cell>
          <cell r="J1067" t="str">
            <v>102924349</v>
          </cell>
        </row>
        <row r="1068">
          <cell r="H1068">
            <v>1605.93</v>
          </cell>
          <cell r="J1068" t="str">
            <v>102924351</v>
          </cell>
        </row>
        <row r="1069">
          <cell r="H1069">
            <v>1605.93</v>
          </cell>
          <cell r="J1069" t="str">
            <v>102924352</v>
          </cell>
        </row>
        <row r="1070">
          <cell r="H1070">
            <v>1605.93</v>
          </cell>
          <cell r="J1070" t="str">
            <v>102924353</v>
          </cell>
        </row>
        <row r="1071">
          <cell r="H1071">
            <v>1605.93</v>
          </cell>
          <cell r="J1071" t="str">
            <v>102924354</v>
          </cell>
        </row>
        <row r="1072">
          <cell r="H1072">
            <v>1605.93</v>
          </cell>
          <cell r="J1072" t="str">
            <v>102924355</v>
          </cell>
        </row>
        <row r="1073">
          <cell r="H1073">
            <v>1605.93</v>
          </cell>
          <cell r="J1073" t="str">
            <v>102924356</v>
          </cell>
        </row>
        <row r="1074">
          <cell r="H1074">
            <v>1605.93</v>
          </cell>
          <cell r="J1074" t="str">
            <v>102924357</v>
          </cell>
        </row>
        <row r="1075">
          <cell r="H1075">
            <v>1605.93</v>
          </cell>
          <cell r="J1075" t="str">
            <v>102924358</v>
          </cell>
        </row>
        <row r="1076">
          <cell r="H1076">
            <v>1605.93</v>
          </cell>
          <cell r="J1076" t="str">
            <v>102924359</v>
          </cell>
        </row>
        <row r="1077">
          <cell r="H1077">
            <v>1605.93</v>
          </cell>
          <cell r="J1077" t="str">
            <v>102924360</v>
          </cell>
        </row>
        <row r="1078">
          <cell r="H1078">
            <v>1605.93</v>
          </cell>
          <cell r="J1078" t="str">
            <v>102924361</v>
          </cell>
        </row>
        <row r="1079">
          <cell r="H1079">
            <v>7890</v>
          </cell>
          <cell r="J1079" t="str">
            <v>102957950</v>
          </cell>
        </row>
        <row r="1080">
          <cell r="H1080">
            <v>8008.48</v>
          </cell>
          <cell r="J1080" t="str">
            <v>102957976</v>
          </cell>
        </row>
        <row r="1081">
          <cell r="H1081">
            <v>7890</v>
          </cell>
          <cell r="J1081" t="str">
            <v>102957951</v>
          </cell>
        </row>
        <row r="1082">
          <cell r="H1082">
            <v>7890</v>
          </cell>
          <cell r="J1082" t="str">
            <v>102957952</v>
          </cell>
        </row>
        <row r="1083">
          <cell r="H1083">
            <v>7890</v>
          </cell>
          <cell r="J1083" t="str">
            <v>102957953</v>
          </cell>
        </row>
        <row r="1084">
          <cell r="H1084">
            <v>7890</v>
          </cell>
          <cell r="J1084" t="str">
            <v>102957954</v>
          </cell>
        </row>
        <row r="1085">
          <cell r="H1085">
            <v>7890</v>
          </cell>
          <cell r="J1085" t="str">
            <v>102957955</v>
          </cell>
        </row>
        <row r="1086">
          <cell r="H1086">
            <v>7890</v>
          </cell>
          <cell r="J1086" t="str">
            <v>102957956</v>
          </cell>
        </row>
        <row r="1087">
          <cell r="H1087">
            <v>7890</v>
          </cell>
          <cell r="J1087" t="str">
            <v>102957957</v>
          </cell>
        </row>
        <row r="1088">
          <cell r="H1088">
            <v>8008.48</v>
          </cell>
          <cell r="J1088" t="str">
            <v>102957977</v>
          </cell>
        </row>
        <row r="1089">
          <cell r="H1089">
            <v>8008.48</v>
          </cell>
          <cell r="J1089" t="str">
            <v>102957972</v>
          </cell>
        </row>
        <row r="1090">
          <cell r="H1090">
            <v>8008.48</v>
          </cell>
          <cell r="J1090" t="str">
            <v>102957973</v>
          </cell>
        </row>
        <row r="1091">
          <cell r="H1091">
            <v>8008.48</v>
          </cell>
          <cell r="J1091" t="str">
            <v>102957974</v>
          </cell>
        </row>
        <row r="1092">
          <cell r="H1092">
            <v>7890</v>
          </cell>
          <cell r="J1092" t="str">
            <v>102957959</v>
          </cell>
        </row>
        <row r="1093">
          <cell r="H1093">
            <v>7890</v>
          </cell>
          <cell r="J1093" t="str">
            <v>102957961</v>
          </cell>
        </row>
        <row r="1094">
          <cell r="H1094">
            <v>7890</v>
          </cell>
          <cell r="J1094" t="str">
            <v>102957969</v>
          </cell>
        </row>
        <row r="1095">
          <cell r="H1095">
            <v>33459</v>
          </cell>
          <cell r="J1095" t="str">
            <v>102957963</v>
          </cell>
        </row>
        <row r="1096">
          <cell r="H1096">
            <v>7890</v>
          </cell>
          <cell r="J1096" t="str">
            <v>102957970</v>
          </cell>
        </row>
        <row r="1097">
          <cell r="H1097">
            <v>33459</v>
          </cell>
          <cell r="J1097" t="str">
            <v>102957964</v>
          </cell>
        </row>
        <row r="1098">
          <cell r="H1098">
            <v>990</v>
          </cell>
          <cell r="J1098" t="str">
            <v>102958142</v>
          </cell>
        </row>
        <row r="1099">
          <cell r="H1099">
            <v>990</v>
          </cell>
          <cell r="J1099" t="str">
            <v>102958143</v>
          </cell>
        </row>
        <row r="1100">
          <cell r="H1100">
            <v>838.98</v>
          </cell>
          <cell r="J1100" t="str">
            <v>102958144</v>
          </cell>
        </row>
        <row r="1101">
          <cell r="H1101">
            <v>838.98</v>
          </cell>
          <cell r="J1101" t="str">
            <v>102958145</v>
          </cell>
        </row>
        <row r="1102">
          <cell r="H1102">
            <v>838.98</v>
          </cell>
          <cell r="J1102" t="str">
            <v>102958146</v>
          </cell>
        </row>
        <row r="1103">
          <cell r="H1103">
            <v>990</v>
          </cell>
          <cell r="J1103" t="str">
            <v>102958147</v>
          </cell>
        </row>
        <row r="1104">
          <cell r="H1104">
            <v>15984</v>
          </cell>
          <cell r="J1104" t="str">
            <v>102981628</v>
          </cell>
        </row>
        <row r="1105">
          <cell r="H1105">
            <v>15984</v>
          </cell>
          <cell r="J1105" t="str">
            <v>102981632</v>
          </cell>
        </row>
        <row r="1106">
          <cell r="H1106">
            <v>15984</v>
          </cell>
          <cell r="J1106" t="str">
            <v>102981638</v>
          </cell>
        </row>
        <row r="1107">
          <cell r="H1107">
            <v>4700</v>
          </cell>
          <cell r="J1107" t="str">
            <v>102981626</v>
          </cell>
        </row>
        <row r="1108">
          <cell r="H1108">
            <v>4700</v>
          </cell>
          <cell r="J1108" t="str">
            <v>102981630</v>
          </cell>
        </row>
        <row r="1109">
          <cell r="H1109">
            <v>4700</v>
          </cell>
          <cell r="J1109" t="str">
            <v>102981636</v>
          </cell>
        </row>
        <row r="1110">
          <cell r="H1110">
            <v>24150</v>
          </cell>
          <cell r="J1110" t="str">
            <v>102981640</v>
          </cell>
        </row>
        <row r="1111">
          <cell r="H1111">
            <v>4813</v>
          </cell>
          <cell r="J1111" t="str">
            <v>102981634</v>
          </cell>
        </row>
        <row r="1112">
          <cell r="H1112">
            <v>4050</v>
          </cell>
          <cell r="J1112" t="str">
            <v>102981642</v>
          </cell>
        </row>
        <row r="1113">
          <cell r="H1113">
            <v>4010.17</v>
          </cell>
          <cell r="J1113" t="str">
            <v>102983916</v>
          </cell>
        </row>
        <row r="1114">
          <cell r="H1114">
            <v>7025.49</v>
          </cell>
          <cell r="J1114" t="str">
            <v>102983917</v>
          </cell>
        </row>
        <row r="1115">
          <cell r="H1115">
            <v>1357.3</v>
          </cell>
          <cell r="J1115" t="str">
            <v>102983918</v>
          </cell>
        </row>
        <row r="1116">
          <cell r="H1116">
            <v>2501.1799999999998</v>
          </cell>
          <cell r="J1116" t="str">
            <v>102983919</v>
          </cell>
        </row>
        <row r="1117">
          <cell r="H1117">
            <v>6432.77</v>
          </cell>
          <cell r="J1117" t="str">
            <v>102983927</v>
          </cell>
        </row>
        <row r="1118">
          <cell r="H1118">
            <v>9980.4</v>
          </cell>
          <cell r="J1118" t="str">
            <v>102983928</v>
          </cell>
        </row>
        <row r="1119">
          <cell r="H1119">
            <v>1932.2</v>
          </cell>
          <cell r="J1119" t="str">
            <v>102983920</v>
          </cell>
        </row>
        <row r="1120">
          <cell r="H1120">
            <v>3508.48</v>
          </cell>
          <cell r="J1120" t="str">
            <v>102983921</v>
          </cell>
        </row>
        <row r="1121">
          <cell r="H1121">
            <v>3508.48</v>
          </cell>
          <cell r="J1121" t="str">
            <v>102983922</v>
          </cell>
        </row>
        <row r="1122">
          <cell r="H1122">
            <v>4010.17</v>
          </cell>
          <cell r="J1122" t="str">
            <v>102983923</v>
          </cell>
        </row>
        <row r="1123">
          <cell r="H1123">
            <v>1357.3</v>
          </cell>
          <cell r="J1123" t="str">
            <v>102983924</v>
          </cell>
        </row>
        <row r="1124">
          <cell r="H1124">
            <v>6432.77</v>
          </cell>
          <cell r="J1124" t="str">
            <v>102983929</v>
          </cell>
        </row>
        <row r="1125">
          <cell r="H1125">
            <v>9980.4</v>
          </cell>
          <cell r="J1125" t="str">
            <v>102983930</v>
          </cell>
        </row>
        <row r="1126">
          <cell r="H1126">
            <v>1932.2</v>
          </cell>
          <cell r="J1126" t="str">
            <v>102983925</v>
          </cell>
        </row>
        <row r="1127">
          <cell r="H1127">
            <v>3508.48</v>
          </cell>
          <cell r="J1127" t="str">
            <v>102983926</v>
          </cell>
        </row>
        <row r="1128">
          <cell r="H1128">
            <v>12000</v>
          </cell>
          <cell r="J1128" t="str">
            <v>102988848</v>
          </cell>
        </row>
        <row r="1129">
          <cell r="H1129">
            <v>10600</v>
          </cell>
          <cell r="J1129" t="str">
            <v>102989614</v>
          </cell>
        </row>
        <row r="1130">
          <cell r="H1130">
            <v>4800</v>
          </cell>
          <cell r="J1130" t="str">
            <v>102989603</v>
          </cell>
        </row>
        <row r="1131">
          <cell r="H1131">
            <v>6000</v>
          </cell>
          <cell r="J1131" t="str">
            <v>102989615</v>
          </cell>
        </row>
        <row r="1132">
          <cell r="H1132">
            <v>4800</v>
          </cell>
          <cell r="J1132" t="str">
            <v>102989604</v>
          </cell>
        </row>
        <row r="1133">
          <cell r="H1133">
            <v>4800</v>
          </cell>
          <cell r="J1133" t="str">
            <v>102989605</v>
          </cell>
        </row>
        <row r="1134">
          <cell r="H1134">
            <v>4800</v>
          </cell>
          <cell r="J1134" t="str">
            <v>102989606</v>
          </cell>
        </row>
        <row r="1135">
          <cell r="H1135">
            <v>4800</v>
          </cell>
          <cell r="J1135" t="str">
            <v>102989607</v>
          </cell>
        </row>
        <row r="1136">
          <cell r="H1136">
            <v>4800</v>
          </cell>
          <cell r="J1136" t="str">
            <v>102989608</v>
          </cell>
        </row>
        <row r="1137">
          <cell r="H1137">
            <v>4800</v>
          </cell>
          <cell r="J1137" t="str">
            <v>102989609</v>
          </cell>
        </row>
        <row r="1138">
          <cell r="H1138">
            <v>4800</v>
          </cell>
          <cell r="J1138" t="str">
            <v>102989610</v>
          </cell>
        </row>
        <row r="1139">
          <cell r="H1139">
            <v>4800</v>
          </cell>
          <cell r="J1139" t="str">
            <v>102989611</v>
          </cell>
        </row>
        <row r="1140">
          <cell r="H1140">
            <v>4800</v>
          </cell>
          <cell r="J1140" t="str">
            <v>102989612</v>
          </cell>
        </row>
        <row r="1141">
          <cell r="H1141">
            <v>4050</v>
          </cell>
          <cell r="J1141" t="str">
            <v>102989619</v>
          </cell>
        </row>
        <row r="1142">
          <cell r="H1142">
            <v>4050</v>
          </cell>
          <cell r="J1142" t="str">
            <v>102989620</v>
          </cell>
        </row>
        <row r="1143">
          <cell r="H1143">
            <v>1398.31</v>
          </cell>
          <cell r="J1143" t="str">
            <v>102989637</v>
          </cell>
        </row>
        <row r="1144">
          <cell r="H1144">
            <v>1398.31</v>
          </cell>
          <cell r="J1144" t="str">
            <v>102989639</v>
          </cell>
        </row>
        <row r="1145">
          <cell r="H1145">
            <v>1398.31</v>
          </cell>
          <cell r="J1145" t="str">
            <v>102989643</v>
          </cell>
        </row>
        <row r="1146">
          <cell r="H1146">
            <v>1398.31</v>
          </cell>
          <cell r="J1146" t="str">
            <v>102989645</v>
          </cell>
        </row>
        <row r="1147">
          <cell r="H1147">
            <v>1398.31</v>
          </cell>
          <cell r="J1147" t="str">
            <v>102989640</v>
          </cell>
        </row>
        <row r="1148">
          <cell r="H1148">
            <v>1398.31</v>
          </cell>
          <cell r="J1148" t="str">
            <v>102989641</v>
          </cell>
        </row>
        <row r="1149">
          <cell r="H1149">
            <v>5635.59</v>
          </cell>
          <cell r="J1149" t="str">
            <v>102990396</v>
          </cell>
        </row>
        <row r="1150">
          <cell r="H1150">
            <v>5635.59</v>
          </cell>
          <cell r="J1150" t="str">
            <v>102990397</v>
          </cell>
        </row>
        <row r="1151">
          <cell r="H1151">
            <v>5635.59</v>
          </cell>
          <cell r="J1151" t="str">
            <v>102990398</v>
          </cell>
        </row>
        <row r="1152">
          <cell r="H1152">
            <v>5635.59</v>
          </cell>
          <cell r="J1152" t="str">
            <v>102990399</v>
          </cell>
        </row>
        <row r="1153">
          <cell r="H1153">
            <v>5635.59</v>
          </cell>
          <cell r="J1153" t="str">
            <v>102990400</v>
          </cell>
        </row>
        <row r="1154">
          <cell r="H1154">
            <v>5635.59</v>
          </cell>
          <cell r="J1154" t="str">
            <v>102990401</v>
          </cell>
        </row>
        <row r="1155">
          <cell r="H1155">
            <v>5635.59</v>
          </cell>
          <cell r="J1155" t="str">
            <v>102990402</v>
          </cell>
        </row>
        <row r="1156">
          <cell r="H1156">
            <v>5635.59</v>
          </cell>
          <cell r="J1156" t="str">
            <v>102990403</v>
          </cell>
        </row>
        <row r="1157">
          <cell r="H1157">
            <v>5635.59</v>
          </cell>
          <cell r="J1157" t="str">
            <v>102990404</v>
          </cell>
        </row>
        <row r="1158">
          <cell r="H1158">
            <v>5635.59</v>
          </cell>
          <cell r="J1158" t="str">
            <v>102990405</v>
          </cell>
        </row>
        <row r="1159">
          <cell r="H1159">
            <v>5635.59</v>
          </cell>
          <cell r="J1159" t="str">
            <v>102990406</v>
          </cell>
        </row>
        <row r="1160">
          <cell r="H1160">
            <v>5635.59</v>
          </cell>
          <cell r="J1160" t="str">
            <v>102990407</v>
          </cell>
        </row>
        <row r="1161">
          <cell r="H1161">
            <v>5635.59</v>
          </cell>
          <cell r="J1161" t="str">
            <v>102990408</v>
          </cell>
        </row>
        <row r="1162">
          <cell r="H1162">
            <v>5635.59</v>
          </cell>
          <cell r="J1162" t="str">
            <v>102990409</v>
          </cell>
        </row>
        <row r="1163">
          <cell r="H1163">
            <v>5211.8599999999997</v>
          </cell>
          <cell r="J1163" t="str">
            <v>102989928</v>
          </cell>
        </row>
        <row r="1164">
          <cell r="H1164">
            <v>5211.8599999999997</v>
          </cell>
          <cell r="J1164" t="str">
            <v>102989929</v>
          </cell>
        </row>
        <row r="1165">
          <cell r="H1165">
            <v>5211.8599999999997</v>
          </cell>
          <cell r="J1165" t="str">
            <v>102989930</v>
          </cell>
        </row>
        <row r="1166">
          <cell r="H1166">
            <v>5211.8599999999997</v>
          </cell>
          <cell r="J1166" t="str">
            <v>102989931</v>
          </cell>
        </row>
        <row r="1167">
          <cell r="H1167">
            <v>5211.8599999999997</v>
          </cell>
          <cell r="J1167" t="str">
            <v>102989932</v>
          </cell>
        </row>
        <row r="1168">
          <cell r="H1168">
            <v>5211.8599999999997</v>
          </cell>
          <cell r="J1168" t="str">
            <v>102989933</v>
          </cell>
        </row>
        <row r="1169">
          <cell r="H1169">
            <v>5211.8599999999997</v>
          </cell>
          <cell r="J1169" t="str">
            <v>102989934</v>
          </cell>
        </row>
        <row r="1170">
          <cell r="H1170">
            <v>5211.8599999999997</v>
          </cell>
          <cell r="J1170" t="str">
            <v>102989935</v>
          </cell>
        </row>
        <row r="1171">
          <cell r="H1171">
            <v>11415.25</v>
          </cell>
          <cell r="J1171" t="str">
            <v>102991333</v>
          </cell>
        </row>
        <row r="1172">
          <cell r="H1172">
            <v>11415.25</v>
          </cell>
          <cell r="J1172" t="str">
            <v>102991336</v>
          </cell>
        </row>
        <row r="1173">
          <cell r="H1173">
            <v>2505.9299999999998</v>
          </cell>
          <cell r="J1173" t="str">
            <v>102991342</v>
          </cell>
        </row>
        <row r="1174">
          <cell r="H1174">
            <v>2505.9299999999998</v>
          </cell>
          <cell r="J1174" t="str">
            <v>102991344</v>
          </cell>
        </row>
        <row r="1175">
          <cell r="H1175">
            <v>2505.9299999999998</v>
          </cell>
          <cell r="J1175" t="str">
            <v>102991366</v>
          </cell>
        </row>
        <row r="1176">
          <cell r="H1176">
            <v>2505.9299999999998</v>
          </cell>
          <cell r="J1176" t="str">
            <v>102991377</v>
          </cell>
        </row>
        <row r="1177">
          <cell r="H1177">
            <v>9237.2900000000009</v>
          </cell>
          <cell r="J1177" t="str">
            <v>102991339</v>
          </cell>
        </row>
        <row r="1178">
          <cell r="H1178">
            <v>11415.25</v>
          </cell>
          <cell r="J1178" t="str">
            <v>102991334</v>
          </cell>
        </row>
        <row r="1179">
          <cell r="H1179">
            <v>11415.25</v>
          </cell>
          <cell r="J1179" t="str">
            <v>102991337</v>
          </cell>
        </row>
        <row r="1180">
          <cell r="H1180">
            <v>2505.9299999999998</v>
          </cell>
          <cell r="J1180" t="str">
            <v>102991345</v>
          </cell>
        </row>
        <row r="1181">
          <cell r="H1181">
            <v>2505.9299999999998</v>
          </cell>
          <cell r="J1181" t="str">
            <v>102991346</v>
          </cell>
        </row>
        <row r="1182">
          <cell r="H1182">
            <v>2505.9299999999998</v>
          </cell>
          <cell r="J1182" t="str">
            <v>102991347</v>
          </cell>
        </row>
        <row r="1183">
          <cell r="H1183">
            <v>2505.9299999999998</v>
          </cell>
          <cell r="J1183" t="str">
            <v>102991348</v>
          </cell>
        </row>
        <row r="1184">
          <cell r="H1184">
            <v>2505.9299999999998</v>
          </cell>
          <cell r="J1184" t="str">
            <v>102991349</v>
          </cell>
        </row>
        <row r="1185">
          <cell r="H1185">
            <v>2505.9299999999998</v>
          </cell>
          <cell r="J1185" t="str">
            <v>102991350</v>
          </cell>
        </row>
        <row r="1186">
          <cell r="H1186">
            <v>2505.9299999999998</v>
          </cell>
          <cell r="J1186" t="str">
            <v>102991367</v>
          </cell>
        </row>
        <row r="1187">
          <cell r="H1187">
            <v>2505.9299999999998</v>
          </cell>
          <cell r="J1187" t="str">
            <v>102991368</v>
          </cell>
        </row>
        <row r="1188">
          <cell r="H1188">
            <v>2505.9299999999998</v>
          </cell>
          <cell r="J1188" t="str">
            <v>102991369</v>
          </cell>
        </row>
        <row r="1189">
          <cell r="H1189">
            <v>2505.9299999999998</v>
          </cell>
          <cell r="J1189" t="str">
            <v>102991370</v>
          </cell>
        </row>
        <row r="1190">
          <cell r="H1190">
            <v>2505.9299999999998</v>
          </cell>
          <cell r="J1190" t="str">
            <v>102991371</v>
          </cell>
        </row>
        <row r="1191">
          <cell r="H1191">
            <v>2505.9299999999998</v>
          </cell>
          <cell r="J1191" t="str">
            <v>102991372</v>
          </cell>
        </row>
        <row r="1192">
          <cell r="H1192">
            <v>2505.9299999999998</v>
          </cell>
          <cell r="J1192" t="str">
            <v>102991373</v>
          </cell>
        </row>
        <row r="1193">
          <cell r="H1193">
            <v>2505.9299999999998</v>
          </cell>
          <cell r="J1193" t="str">
            <v>102991374</v>
          </cell>
        </row>
        <row r="1194">
          <cell r="H1194">
            <v>2505.9299999999998</v>
          </cell>
          <cell r="J1194" t="str">
            <v>102991375</v>
          </cell>
        </row>
        <row r="1195">
          <cell r="H1195">
            <v>2505.9299999999998</v>
          </cell>
          <cell r="J1195" t="str">
            <v>102991378</v>
          </cell>
        </row>
        <row r="1196">
          <cell r="H1196">
            <v>2505.9299999999998</v>
          </cell>
          <cell r="J1196" t="str">
            <v>102991379</v>
          </cell>
        </row>
        <row r="1197">
          <cell r="H1197">
            <v>9237.2900000000009</v>
          </cell>
          <cell r="J1197" t="str">
            <v>102991340</v>
          </cell>
        </row>
        <row r="1198">
          <cell r="H1198">
            <v>20330.509999999998</v>
          </cell>
          <cell r="J1198" t="str">
            <v>102999887</v>
          </cell>
        </row>
        <row r="1199">
          <cell r="H1199">
            <v>20330.509999999998</v>
          </cell>
          <cell r="J1199" t="str">
            <v>102999889</v>
          </cell>
        </row>
        <row r="1200">
          <cell r="H1200">
            <v>20330.509999999998</v>
          </cell>
          <cell r="J1200" t="str">
            <v>102999891</v>
          </cell>
        </row>
        <row r="1201">
          <cell r="H1201">
            <v>28902.12</v>
          </cell>
          <cell r="J1201" t="str">
            <v>102999893</v>
          </cell>
        </row>
        <row r="1202">
          <cell r="H1202">
            <v>28902.11</v>
          </cell>
          <cell r="J1202" t="str">
            <v>102999895</v>
          </cell>
        </row>
        <row r="1203">
          <cell r="H1203">
            <v>28902.12</v>
          </cell>
          <cell r="J1203" t="str">
            <v>102999897</v>
          </cell>
        </row>
        <row r="1204">
          <cell r="H1204">
            <v>28902.11</v>
          </cell>
          <cell r="J1204" t="str">
            <v>102999899</v>
          </cell>
        </row>
        <row r="1205">
          <cell r="H1205">
            <v>28902.12</v>
          </cell>
          <cell r="J1205" t="str">
            <v>102999901</v>
          </cell>
        </row>
        <row r="1206">
          <cell r="H1206">
            <v>28902.11</v>
          </cell>
          <cell r="J1206" t="str">
            <v>102999903</v>
          </cell>
        </row>
        <row r="1207">
          <cell r="H1207">
            <v>10161.27</v>
          </cell>
          <cell r="J1207" t="str">
            <v>102999906</v>
          </cell>
        </row>
        <row r="1208">
          <cell r="H1208">
            <v>10161.27</v>
          </cell>
          <cell r="J1208" t="str">
            <v>102999908</v>
          </cell>
        </row>
        <row r="1209">
          <cell r="H1209">
            <v>10161.27</v>
          </cell>
          <cell r="J1209" t="str">
            <v>102999910</v>
          </cell>
        </row>
        <row r="1210">
          <cell r="H1210">
            <v>10161.27</v>
          </cell>
          <cell r="J1210" t="str">
            <v>102999912</v>
          </cell>
        </row>
        <row r="1211">
          <cell r="H1211">
            <v>10161.27</v>
          </cell>
          <cell r="J1211" t="str">
            <v>102999914</v>
          </cell>
        </row>
        <row r="1212">
          <cell r="H1212">
            <v>10161.27</v>
          </cell>
          <cell r="J1212" t="str">
            <v>102999916</v>
          </cell>
        </row>
        <row r="1213">
          <cell r="H1213">
            <v>10161.27</v>
          </cell>
          <cell r="J1213" t="str">
            <v>102999918</v>
          </cell>
        </row>
        <row r="1214">
          <cell r="H1214">
            <v>10161.27</v>
          </cell>
          <cell r="J1214" t="str">
            <v>102999920</v>
          </cell>
        </row>
        <row r="1215">
          <cell r="H1215">
            <v>10161.27</v>
          </cell>
          <cell r="J1215" t="str">
            <v>102999922</v>
          </cell>
        </row>
        <row r="1216">
          <cell r="H1216">
            <v>10161.27</v>
          </cell>
          <cell r="J1216" t="str">
            <v>102999924</v>
          </cell>
        </row>
        <row r="1217">
          <cell r="H1217">
            <v>10161.27</v>
          </cell>
          <cell r="J1217" t="str">
            <v>102999926</v>
          </cell>
        </row>
        <row r="1218">
          <cell r="H1218">
            <v>10161.27</v>
          </cell>
          <cell r="J1218" t="str">
            <v>102999928</v>
          </cell>
        </row>
        <row r="1219">
          <cell r="H1219">
            <v>10161.27</v>
          </cell>
          <cell r="J1219" t="str">
            <v>102999930</v>
          </cell>
        </row>
        <row r="1220">
          <cell r="H1220">
            <v>10161.27</v>
          </cell>
          <cell r="J1220" t="str">
            <v>102999932</v>
          </cell>
        </row>
        <row r="1221">
          <cell r="H1221">
            <v>10161.27</v>
          </cell>
          <cell r="J1221" t="str">
            <v>102999934</v>
          </cell>
        </row>
        <row r="1222">
          <cell r="H1222">
            <v>10161.27</v>
          </cell>
          <cell r="J1222" t="str">
            <v>102999936</v>
          </cell>
        </row>
        <row r="1223">
          <cell r="H1223">
            <v>10161.27</v>
          </cell>
          <cell r="J1223" t="str">
            <v>102999938</v>
          </cell>
        </row>
        <row r="1224">
          <cell r="H1224">
            <v>10161.27</v>
          </cell>
          <cell r="J1224" t="str">
            <v>102999940</v>
          </cell>
        </row>
        <row r="1225">
          <cell r="H1225">
            <v>10161.27</v>
          </cell>
          <cell r="J1225" t="str">
            <v>102999942</v>
          </cell>
        </row>
        <row r="1226">
          <cell r="H1226">
            <v>10161.27</v>
          </cell>
          <cell r="J1226" t="str">
            <v>102999944</v>
          </cell>
        </row>
        <row r="1227">
          <cell r="H1227">
            <v>10161.27</v>
          </cell>
          <cell r="J1227" t="str">
            <v>102999946</v>
          </cell>
        </row>
        <row r="1228">
          <cell r="H1228">
            <v>10161.27</v>
          </cell>
          <cell r="J1228" t="str">
            <v>102999948</v>
          </cell>
        </row>
        <row r="1229">
          <cell r="H1229">
            <v>10161.27</v>
          </cell>
          <cell r="J1229" t="str">
            <v>102999950</v>
          </cell>
        </row>
        <row r="1230">
          <cell r="H1230">
            <v>10161.27</v>
          </cell>
          <cell r="J1230" t="str">
            <v>102999952</v>
          </cell>
        </row>
        <row r="1231">
          <cell r="H1231">
            <v>10161.27</v>
          </cell>
          <cell r="J1231" t="str">
            <v>102999954</v>
          </cell>
        </row>
        <row r="1232">
          <cell r="H1232">
            <v>10161.27</v>
          </cell>
          <cell r="J1232" t="str">
            <v>102999956</v>
          </cell>
        </row>
        <row r="1233">
          <cell r="H1233">
            <v>10161.27</v>
          </cell>
          <cell r="J1233" t="str">
            <v>102999958</v>
          </cell>
        </row>
        <row r="1234">
          <cell r="H1234">
            <v>10161.27</v>
          </cell>
          <cell r="J1234" t="str">
            <v>102999960</v>
          </cell>
        </row>
        <row r="1235">
          <cell r="H1235">
            <v>10161.27</v>
          </cell>
          <cell r="J1235" t="str">
            <v>102999962</v>
          </cell>
        </row>
        <row r="1236">
          <cell r="H1236">
            <v>10161.27</v>
          </cell>
          <cell r="J1236" t="str">
            <v>102999964</v>
          </cell>
        </row>
        <row r="1237">
          <cell r="H1237">
            <v>10161.27</v>
          </cell>
          <cell r="J1237" t="str">
            <v>102999966</v>
          </cell>
        </row>
        <row r="1238">
          <cell r="H1238">
            <v>10161.27</v>
          </cell>
          <cell r="J1238" t="str">
            <v>102999968</v>
          </cell>
        </row>
        <row r="1239">
          <cell r="H1239">
            <v>10161.27</v>
          </cell>
          <cell r="J1239" t="str">
            <v>102999970</v>
          </cell>
        </row>
        <row r="1240">
          <cell r="H1240">
            <v>10161.27</v>
          </cell>
          <cell r="J1240" t="str">
            <v>102999972</v>
          </cell>
        </row>
        <row r="1241">
          <cell r="H1241">
            <v>10161.27</v>
          </cell>
          <cell r="J1241" t="str">
            <v>102999974</v>
          </cell>
        </row>
        <row r="1242">
          <cell r="H1242">
            <v>10161.27</v>
          </cell>
          <cell r="J1242" t="str">
            <v>102999976</v>
          </cell>
        </row>
        <row r="1243">
          <cell r="H1243">
            <v>10161.27</v>
          </cell>
          <cell r="J1243" t="str">
            <v>102999978</v>
          </cell>
        </row>
        <row r="1244">
          <cell r="H1244">
            <v>10161.27</v>
          </cell>
          <cell r="J1244" t="str">
            <v>102999980</v>
          </cell>
        </row>
        <row r="1245">
          <cell r="H1245">
            <v>10161.27</v>
          </cell>
          <cell r="J1245" t="str">
            <v>102999982</v>
          </cell>
        </row>
        <row r="1246">
          <cell r="H1246">
            <v>10161.27</v>
          </cell>
          <cell r="J1246" t="str">
            <v>102999984</v>
          </cell>
        </row>
        <row r="1247">
          <cell r="H1247">
            <v>10161.27</v>
          </cell>
          <cell r="J1247" t="str">
            <v>102999986</v>
          </cell>
        </row>
        <row r="1248">
          <cell r="H1248">
            <v>10161.27</v>
          </cell>
          <cell r="J1248" t="str">
            <v>102999988</v>
          </cell>
        </row>
        <row r="1249">
          <cell r="H1249">
            <v>10161.27</v>
          </cell>
          <cell r="J1249" t="str">
            <v>102999990</v>
          </cell>
        </row>
        <row r="1250">
          <cell r="H1250">
            <v>10161.27</v>
          </cell>
          <cell r="J1250" t="str">
            <v>102999992</v>
          </cell>
        </row>
        <row r="1251">
          <cell r="H1251">
            <v>10161.27</v>
          </cell>
          <cell r="J1251" t="str">
            <v>102999994</v>
          </cell>
        </row>
        <row r="1252">
          <cell r="H1252">
            <v>10161.27</v>
          </cell>
          <cell r="J1252" t="str">
            <v>102999996</v>
          </cell>
        </row>
        <row r="1253">
          <cell r="H1253">
            <v>10161.27</v>
          </cell>
          <cell r="J1253" t="str">
            <v>102999998</v>
          </cell>
        </row>
        <row r="1254">
          <cell r="H1254">
            <v>10161.27</v>
          </cell>
          <cell r="J1254" t="str">
            <v>103000000</v>
          </cell>
        </row>
        <row r="1255">
          <cell r="H1255">
            <v>10161.27</v>
          </cell>
          <cell r="J1255" t="str">
            <v>103000002</v>
          </cell>
        </row>
        <row r="1256">
          <cell r="H1256">
            <v>10161.27</v>
          </cell>
          <cell r="J1256" t="str">
            <v>103000004</v>
          </cell>
        </row>
        <row r="1257">
          <cell r="H1257">
            <v>10161.27</v>
          </cell>
          <cell r="J1257" t="str">
            <v>103000006</v>
          </cell>
        </row>
        <row r="1258">
          <cell r="H1258">
            <v>10161.27</v>
          </cell>
          <cell r="J1258" t="str">
            <v>103000008</v>
          </cell>
        </row>
        <row r="1259">
          <cell r="H1259">
            <v>10161.27</v>
          </cell>
          <cell r="J1259" t="str">
            <v>103000010</v>
          </cell>
        </row>
        <row r="1260">
          <cell r="H1260">
            <v>10161.27</v>
          </cell>
          <cell r="J1260" t="str">
            <v>103000012</v>
          </cell>
        </row>
        <row r="1261">
          <cell r="H1261">
            <v>10161.27</v>
          </cell>
          <cell r="J1261" t="str">
            <v>103000014</v>
          </cell>
        </row>
        <row r="1262">
          <cell r="H1262">
            <v>10161.27</v>
          </cell>
          <cell r="J1262" t="str">
            <v>103000016</v>
          </cell>
        </row>
        <row r="1263">
          <cell r="H1263">
            <v>10161.27</v>
          </cell>
          <cell r="J1263" t="str">
            <v>103000018</v>
          </cell>
        </row>
        <row r="1264">
          <cell r="H1264">
            <v>10161.27</v>
          </cell>
          <cell r="J1264" t="str">
            <v>103000020</v>
          </cell>
        </row>
        <row r="1265">
          <cell r="H1265">
            <v>10161.27</v>
          </cell>
          <cell r="J1265" t="str">
            <v>103000022</v>
          </cell>
        </row>
        <row r="1266">
          <cell r="H1266">
            <v>10161.27</v>
          </cell>
          <cell r="J1266" t="str">
            <v>103000024</v>
          </cell>
        </row>
        <row r="1267">
          <cell r="H1267">
            <v>10161.27</v>
          </cell>
          <cell r="J1267" t="str">
            <v>103000026</v>
          </cell>
        </row>
        <row r="1268">
          <cell r="H1268">
            <v>10161.27</v>
          </cell>
          <cell r="J1268" t="str">
            <v>103000028</v>
          </cell>
        </row>
        <row r="1269">
          <cell r="H1269">
            <v>10161.27</v>
          </cell>
          <cell r="J1269" t="str">
            <v>103000030</v>
          </cell>
        </row>
        <row r="1270">
          <cell r="H1270">
            <v>10161.27</v>
          </cell>
          <cell r="J1270" t="str">
            <v>103000032</v>
          </cell>
        </row>
        <row r="1271">
          <cell r="H1271">
            <v>10161.27</v>
          </cell>
          <cell r="J1271" t="str">
            <v>103000034</v>
          </cell>
        </row>
        <row r="1272">
          <cell r="H1272">
            <v>10161.27</v>
          </cell>
          <cell r="J1272" t="str">
            <v>103000036</v>
          </cell>
        </row>
        <row r="1273">
          <cell r="H1273">
            <v>10161.27</v>
          </cell>
          <cell r="J1273" t="str">
            <v>103000038</v>
          </cell>
        </row>
        <row r="1274">
          <cell r="H1274">
            <v>10161.27</v>
          </cell>
          <cell r="J1274" t="str">
            <v>103000040</v>
          </cell>
        </row>
        <row r="1275">
          <cell r="H1275">
            <v>10161.27</v>
          </cell>
          <cell r="J1275" t="str">
            <v>103000042</v>
          </cell>
        </row>
        <row r="1276">
          <cell r="H1276">
            <v>10161.27</v>
          </cell>
          <cell r="J1276" t="str">
            <v>103000044</v>
          </cell>
        </row>
        <row r="1277">
          <cell r="H1277">
            <v>10161.27</v>
          </cell>
          <cell r="J1277" t="str">
            <v>103000046</v>
          </cell>
        </row>
        <row r="1278">
          <cell r="H1278">
            <v>10161.27</v>
          </cell>
          <cell r="J1278" t="str">
            <v>103000048</v>
          </cell>
        </row>
        <row r="1279">
          <cell r="H1279">
            <v>10161.27</v>
          </cell>
          <cell r="J1279" t="str">
            <v>103000050</v>
          </cell>
        </row>
        <row r="1280">
          <cell r="H1280">
            <v>10161.27</v>
          </cell>
          <cell r="J1280" t="str">
            <v>103000052</v>
          </cell>
        </row>
        <row r="1281">
          <cell r="H1281">
            <v>10161.27</v>
          </cell>
          <cell r="J1281" t="str">
            <v>103000054</v>
          </cell>
        </row>
        <row r="1282">
          <cell r="H1282">
            <v>10161.27</v>
          </cell>
          <cell r="J1282" t="str">
            <v>103000056</v>
          </cell>
        </row>
        <row r="1283">
          <cell r="H1283">
            <v>10161.27</v>
          </cell>
          <cell r="J1283" t="str">
            <v>103000058</v>
          </cell>
        </row>
        <row r="1284">
          <cell r="H1284">
            <v>10161.27</v>
          </cell>
          <cell r="J1284" t="str">
            <v>103000060</v>
          </cell>
        </row>
        <row r="1285">
          <cell r="H1285">
            <v>10161.27</v>
          </cell>
          <cell r="J1285" t="str">
            <v>103000062</v>
          </cell>
        </row>
        <row r="1286">
          <cell r="H1286">
            <v>10161.27</v>
          </cell>
          <cell r="J1286" t="str">
            <v>103000064</v>
          </cell>
        </row>
        <row r="1287">
          <cell r="H1287">
            <v>10161.27</v>
          </cell>
          <cell r="J1287" t="str">
            <v>103000066</v>
          </cell>
        </row>
        <row r="1288">
          <cell r="H1288">
            <v>10161.27</v>
          </cell>
          <cell r="J1288" t="str">
            <v>103000068</v>
          </cell>
        </row>
        <row r="1289">
          <cell r="H1289">
            <v>10161.27</v>
          </cell>
          <cell r="J1289" t="str">
            <v>103000070</v>
          </cell>
        </row>
        <row r="1290">
          <cell r="H1290">
            <v>10161.27</v>
          </cell>
          <cell r="J1290" t="str">
            <v>103000072</v>
          </cell>
        </row>
        <row r="1291">
          <cell r="H1291">
            <v>10161.27</v>
          </cell>
          <cell r="J1291" t="str">
            <v>103000074</v>
          </cell>
        </row>
        <row r="1292">
          <cell r="H1292">
            <v>10161.27</v>
          </cell>
          <cell r="J1292" t="str">
            <v>103000076</v>
          </cell>
        </row>
        <row r="1293">
          <cell r="H1293">
            <v>10161.27</v>
          </cell>
          <cell r="J1293" t="str">
            <v>103000078</v>
          </cell>
        </row>
        <row r="1294">
          <cell r="H1294">
            <v>10161.27</v>
          </cell>
          <cell r="J1294" t="str">
            <v>103000080</v>
          </cell>
        </row>
        <row r="1295">
          <cell r="H1295">
            <v>10161.27</v>
          </cell>
          <cell r="J1295" t="str">
            <v>103000082</v>
          </cell>
        </row>
        <row r="1296">
          <cell r="H1296">
            <v>10161.27</v>
          </cell>
          <cell r="J1296" t="str">
            <v>103000084</v>
          </cell>
        </row>
        <row r="1297">
          <cell r="H1297">
            <v>10161.27</v>
          </cell>
          <cell r="J1297" t="str">
            <v>103000086</v>
          </cell>
        </row>
        <row r="1298">
          <cell r="H1298">
            <v>10161.27</v>
          </cell>
          <cell r="J1298" t="str">
            <v>103000088</v>
          </cell>
        </row>
        <row r="1299">
          <cell r="H1299">
            <v>10161.27</v>
          </cell>
          <cell r="J1299" t="str">
            <v>103000090</v>
          </cell>
        </row>
        <row r="1300">
          <cell r="H1300">
            <v>10161.27</v>
          </cell>
          <cell r="J1300" t="str">
            <v>103000092</v>
          </cell>
        </row>
        <row r="1301">
          <cell r="H1301">
            <v>10161.27</v>
          </cell>
          <cell r="J1301" t="str">
            <v>103000094</v>
          </cell>
        </row>
        <row r="1302">
          <cell r="H1302">
            <v>10161.27</v>
          </cell>
          <cell r="J1302" t="str">
            <v>103000096</v>
          </cell>
        </row>
        <row r="1303">
          <cell r="H1303">
            <v>10161.27</v>
          </cell>
          <cell r="J1303" t="str">
            <v>103000098</v>
          </cell>
        </row>
        <row r="1304">
          <cell r="H1304">
            <v>10161.27</v>
          </cell>
          <cell r="J1304" t="str">
            <v>103000100</v>
          </cell>
        </row>
        <row r="1305">
          <cell r="H1305">
            <v>10161.27</v>
          </cell>
          <cell r="J1305" t="str">
            <v>103000102</v>
          </cell>
        </row>
        <row r="1306">
          <cell r="H1306">
            <v>10161.27</v>
          </cell>
          <cell r="J1306" t="str">
            <v>103000104</v>
          </cell>
        </row>
        <row r="1307">
          <cell r="H1307">
            <v>10161.27</v>
          </cell>
          <cell r="J1307" t="str">
            <v>103000106</v>
          </cell>
        </row>
        <row r="1308">
          <cell r="H1308">
            <v>10161.27</v>
          </cell>
          <cell r="J1308" t="str">
            <v>103000108</v>
          </cell>
        </row>
        <row r="1309">
          <cell r="H1309">
            <v>10161.27</v>
          </cell>
          <cell r="J1309" t="str">
            <v>103000110</v>
          </cell>
        </row>
        <row r="1310">
          <cell r="H1310">
            <v>10161.27</v>
          </cell>
          <cell r="J1310" t="str">
            <v>103000112</v>
          </cell>
        </row>
        <row r="1311">
          <cell r="H1311">
            <v>10161.27</v>
          </cell>
          <cell r="J1311" t="str">
            <v>103000114</v>
          </cell>
        </row>
        <row r="1312">
          <cell r="H1312">
            <v>10161.27</v>
          </cell>
          <cell r="J1312" t="str">
            <v>103000116</v>
          </cell>
        </row>
        <row r="1313">
          <cell r="H1313">
            <v>10161.27</v>
          </cell>
          <cell r="J1313" t="str">
            <v>103000118</v>
          </cell>
        </row>
        <row r="1314">
          <cell r="H1314">
            <v>10161.27</v>
          </cell>
          <cell r="J1314" t="str">
            <v>103000120</v>
          </cell>
        </row>
        <row r="1315">
          <cell r="H1315">
            <v>10161.27</v>
          </cell>
          <cell r="J1315" t="str">
            <v>103000122</v>
          </cell>
        </row>
        <row r="1316">
          <cell r="H1316">
            <v>10161.27</v>
          </cell>
          <cell r="J1316" t="str">
            <v>103000124</v>
          </cell>
        </row>
        <row r="1317">
          <cell r="H1317">
            <v>10161.27</v>
          </cell>
          <cell r="J1317" t="str">
            <v>103000126</v>
          </cell>
        </row>
        <row r="1318">
          <cell r="H1318">
            <v>10161.27</v>
          </cell>
          <cell r="J1318" t="str">
            <v>103000128</v>
          </cell>
        </row>
        <row r="1319">
          <cell r="H1319">
            <v>10161.27</v>
          </cell>
          <cell r="J1319" t="str">
            <v>103000130</v>
          </cell>
        </row>
        <row r="1320">
          <cell r="H1320">
            <v>10161.27</v>
          </cell>
          <cell r="J1320" t="str">
            <v>103000132</v>
          </cell>
        </row>
        <row r="1321">
          <cell r="H1321">
            <v>10161.27</v>
          </cell>
          <cell r="J1321" t="str">
            <v>103000134</v>
          </cell>
        </row>
        <row r="1322">
          <cell r="H1322">
            <v>10161.27</v>
          </cell>
          <cell r="J1322" t="str">
            <v>103000136</v>
          </cell>
        </row>
        <row r="1323">
          <cell r="H1323">
            <v>10161.27</v>
          </cell>
          <cell r="J1323" t="str">
            <v>103000138</v>
          </cell>
        </row>
        <row r="1324">
          <cell r="H1324">
            <v>10161.27</v>
          </cell>
          <cell r="J1324" t="str">
            <v>103000140</v>
          </cell>
        </row>
        <row r="1325">
          <cell r="H1325">
            <v>10161.27</v>
          </cell>
          <cell r="J1325" t="str">
            <v>103000142</v>
          </cell>
        </row>
        <row r="1326">
          <cell r="H1326">
            <v>10161.27</v>
          </cell>
          <cell r="J1326" t="str">
            <v>103000144</v>
          </cell>
        </row>
        <row r="1327">
          <cell r="H1327">
            <v>10161.27</v>
          </cell>
          <cell r="J1327" t="str">
            <v>103000146</v>
          </cell>
        </row>
        <row r="1328">
          <cell r="H1328">
            <v>10161.27</v>
          </cell>
          <cell r="J1328" t="str">
            <v>103000148</v>
          </cell>
        </row>
        <row r="1329">
          <cell r="H1329">
            <v>10161.27</v>
          </cell>
          <cell r="J1329" t="str">
            <v>103000150</v>
          </cell>
        </row>
        <row r="1330">
          <cell r="H1330">
            <v>10161.27</v>
          </cell>
          <cell r="J1330" t="str">
            <v>103000152</v>
          </cell>
        </row>
        <row r="1331">
          <cell r="H1331">
            <v>10161.27</v>
          </cell>
          <cell r="J1331" t="str">
            <v>103000154</v>
          </cell>
        </row>
        <row r="1332">
          <cell r="H1332">
            <v>10161.27</v>
          </cell>
          <cell r="J1332" t="str">
            <v>103000156</v>
          </cell>
        </row>
        <row r="1333">
          <cell r="H1333">
            <v>10161.27</v>
          </cell>
          <cell r="J1333" t="str">
            <v>103000158</v>
          </cell>
        </row>
        <row r="1334">
          <cell r="H1334">
            <v>10161.27</v>
          </cell>
          <cell r="J1334" t="str">
            <v>103000160</v>
          </cell>
        </row>
        <row r="1335">
          <cell r="H1335">
            <v>10161.27</v>
          </cell>
          <cell r="J1335" t="str">
            <v>103000162</v>
          </cell>
        </row>
        <row r="1336">
          <cell r="H1336">
            <v>10161.27</v>
          </cell>
          <cell r="J1336" t="str">
            <v>103000164</v>
          </cell>
        </row>
        <row r="1337">
          <cell r="H1337">
            <v>16855.93</v>
          </cell>
          <cell r="J1337" t="str">
            <v>102999885</v>
          </cell>
        </row>
        <row r="1338">
          <cell r="H1338">
            <v>25628</v>
          </cell>
          <cell r="J1338" t="str">
            <v>103000196</v>
          </cell>
        </row>
        <row r="1339">
          <cell r="H1339">
            <v>25628</v>
          </cell>
          <cell r="J1339" t="str">
            <v>103000198</v>
          </cell>
        </row>
        <row r="1340">
          <cell r="H1340">
            <v>25628</v>
          </cell>
          <cell r="J1340" t="str">
            <v>103000200</v>
          </cell>
        </row>
        <row r="1341">
          <cell r="H1341">
            <v>25628</v>
          </cell>
          <cell r="J1341" t="str">
            <v>103000202</v>
          </cell>
        </row>
        <row r="1342">
          <cell r="H1342">
            <v>25628</v>
          </cell>
          <cell r="J1342" t="str">
            <v>103000204</v>
          </cell>
        </row>
        <row r="1343">
          <cell r="H1343">
            <v>25628</v>
          </cell>
          <cell r="J1343" t="str">
            <v>103000206</v>
          </cell>
        </row>
        <row r="1344">
          <cell r="H1344">
            <v>25628</v>
          </cell>
          <cell r="J1344" t="str">
            <v>103000208</v>
          </cell>
        </row>
        <row r="1345">
          <cell r="H1345">
            <v>25628</v>
          </cell>
          <cell r="J1345" t="str">
            <v>103000210</v>
          </cell>
        </row>
        <row r="1346">
          <cell r="H1346">
            <v>25628</v>
          </cell>
          <cell r="J1346" t="str">
            <v>103000212</v>
          </cell>
        </row>
        <row r="1347">
          <cell r="H1347">
            <v>25628</v>
          </cell>
          <cell r="J1347" t="str">
            <v>103000214</v>
          </cell>
        </row>
        <row r="1348">
          <cell r="H1348">
            <v>1639.93</v>
          </cell>
          <cell r="J1348" t="str">
            <v>103000170</v>
          </cell>
        </row>
        <row r="1349">
          <cell r="H1349">
            <v>1639.93</v>
          </cell>
          <cell r="J1349" t="str">
            <v>103000171</v>
          </cell>
        </row>
        <row r="1350">
          <cell r="H1350">
            <v>7472.62</v>
          </cell>
          <cell r="J1350" t="str">
            <v>103000763</v>
          </cell>
        </row>
        <row r="1351">
          <cell r="H1351">
            <v>7472.62</v>
          </cell>
          <cell r="J1351" t="str">
            <v>103000765</v>
          </cell>
        </row>
        <row r="1352">
          <cell r="H1352">
            <v>7472.62</v>
          </cell>
          <cell r="J1352" t="str">
            <v>103000767</v>
          </cell>
        </row>
        <row r="1353">
          <cell r="H1353">
            <v>7472.62</v>
          </cell>
          <cell r="J1353" t="str">
            <v>103000769</v>
          </cell>
        </row>
        <row r="1354">
          <cell r="H1354">
            <v>7472.62</v>
          </cell>
          <cell r="J1354" t="str">
            <v>103000771</v>
          </cell>
        </row>
        <row r="1355">
          <cell r="H1355">
            <v>7472.62</v>
          </cell>
          <cell r="J1355" t="str">
            <v>103000773</v>
          </cell>
        </row>
        <row r="1356">
          <cell r="H1356">
            <v>297.25</v>
          </cell>
          <cell r="J1356" t="str">
            <v>103000742</v>
          </cell>
        </row>
        <row r="1357">
          <cell r="H1357">
            <v>297.25</v>
          </cell>
          <cell r="J1357" t="str">
            <v>103000744</v>
          </cell>
        </row>
        <row r="1358">
          <cell r="H1358">
            <v>297.25</v>
          </cell>
          <cell r="J1358" t="str">
            <v>103000745</v>
          </cell>
        </row>
        <row r="1359">
          <cell r="H1359">
            <v>297.25</v>
          </cell>
          <cell r="J1359" t="str">
            <v>103000746</v>
          </cell>
        </row>
        <row r="1360">
          <cell r="H1360">
            <v>297.25</v>
          </cell>
          <cell r="J1360" t="str">
            <v>103000747</v>
          </cell>
        </row>
        <row r="1361">
          <cell r="H1361">
            <v>297.25</v>
          </cell>
          <cell r="J1361" t="str">
            <v>103000748</v>
          </cell>
        </row>
        <row r="1362">
          <cell r="H1362">
            <v>297.25</v>
          </cell>
          <cell r="J1362" t="str">
            <v>103000749</v>
          </cell>
        </row>
        <row r="1363">
          <cell r="H1363">
            <v>297.25</v>
          </cell>
          <cell r="J1363" t="str">
            <v>103000750</v>
          </cell>
        </row>
        <row r="1364">
          <cell r="H1364">
            <v>297.25</v>
          </cell>
          <cell r="J1364" t="str">
            <v>103000751</v>
          </cell>
        </row>
        <row r="1365">
          <cell r="H1365">
            <v>297.25</v>
          </cell>
          <cell r="J1365" t="str">
            <v>103000752</v>
          </cell>
        </row>
        <row r="1366">
          <cell r="H1366">
            <v>297.25</v>
          </cell>
          <cell r="J1366" t="str">
            <v>103000753</v>
          </cell>
        </row>
        <row r="1367">
          <cell r="H1367">
            <v>297.25</v>
          </cell>
          <cell r="J1367" t="str">
            <v>103000754</v>
          </cell>
        </row>
        <row r="1368">
          <cell r="H1368">
            <v>297.25</v>
          </cell>
          <cell r="J1368" t="str">
            <v>103000755</v>
          </cell>
        </row>
        <row r="1369">
          <cell r="H1369">
            <v>297.25</v>
          </cell>
          <cell r="J1369" t="str">
            <v>103000756</v>
          </cell>
        </row>
        <row r="1370">
          <cell r="H1370">
            <v>297.25</v>
          </cell>
          <cell r="J1370" t="str">
            <v>103000757</v>
          </cell>
        </row>
        <row r="1371">
          <cell r="H1371">
            <v>297.25</v>
          </cell>
          <cell r="J1371" t="str">
            <v>103000758</v>
          </cell>
        </row>
        <row r="1372">
          <cell r="H1372">
            <v>297.25</v>
          </cell>
          <cell r="J1372" t="str">
            <v>103000759</v>
          </cell>
        </row>
        <row r="1373">
          <cell r="H1373">
            <v>297.25</v>
          </cell>
          <cell r="J1373" t="str">
            <v>103000760</v>
          </cell>
        </row>
        <row r="1374">
          <cell r="H1374">
            <v>297.25</v>
          </cell>
          <cell r="J1374" t="str">
            <v>103000761</v>
          </cell>
        </row>
        <row r="1375">
          <cell r="H1375">
            <v>297.25</v>
          </cell>
          <cell r="J1375" t="str">
            <v>103000762</v>
          </cell>
        </row>
        <row r="1376">
          <cell r="H1376">
            <v>806.78</v>
          </cell>
          <cell r="J1376" t="str">
            <v>103000741</v>
          </cell>
        </row>
        <row r="1377">
          <cell r="H1377">
            <v>2949.15</v>
          </cell>
          <cell r="J1377" t="str">
            <v>103000743</v>
          </cell>
        </row>
        <row r="1378">
          <cell r="H1378">
            <v>3245.46</v>
          </cell>
          <cell r="J1378" t="str">
            <v>103031884</v>
          </cell>
        </row>
        <row r="1379">
          <cell r="H1379">
            <v>10452.89</v>
          </cell>
          <cell r="J1379" t="str">
            <v>103031871</v>
          </cell>
        </row>
        <row r="1380">
          <cell r="H1380">
            <v>10452.89</v>
          </cell>
          <cell r="J1380" t="str">
            <v>103031873</v>
          </cell>
        </row>
        <row r="1381">
          <cell r="H1381">
            <v>10452.89</v>
          </cell>
          <cell r="J1381" t="str">
            <v>103031875</v>
          </cell>
        </row>
        <row r="1382">
          <cell r="H1382">
            <v>10452.9</v>
          </cell>
          <cell r="J1382" t="str">
            <v>103031878</v>
          </cell>
        </row>
        <row r="1383">
          <cell r="H1383">
            <v>10452.89</v>
          </cell>
          <cell r="J1383" t="str">
            <v>103031881</v>
          </cell>
        </row>
        <row r="1384">
          <cell r="H1384">
            <v>27670.81</v>
          </cell>
          <cell r="J1384" t="str">
            <v>103031885</v>
          </cell>
        </row>
        <row r="1385">
          <cell r="H1385">
            <v>10452.89</v>
          </cell>
          <cell r="J1385" t="str">
            <v>103031876</v>
          </cell>
        </row>
        <row r="1386">
          <cell r="H1386">
            <v>10452.89</v>
          </cell>
          <cell r="J1386" t="str">
            <v>103031879</v>
          </cell>
        </row>
        <row r="1387">
          <cell r="H1387">
            <v>10452.89</v>
          </cell>
          <cell r="J1387" t="str">
            <v>103031882</v>
          </cell>
        </row>
        <row r="1388">
          <cell r="H1388">
            <v>7278.91</v>
          </cell>
          <cell r="J1388" t="str">
            <v>103039855</v>
          </cell>
        </row>
        <row r="1389">
          <cell r="H1389">
            <v>7413.41</v>
          </cell>
          <cell r="J1389" t="str">
            <v>103039856</v>
          </cell>
        </row>
        <row r="1390">
          <cell r="H1390">
            <v>12194.29</v>
          </cell>
          <cell r="J1390" t="str">
            <v>103039857</v>
          </cell>
        </row>
        <row r="1391">
          <cell r="H1391">
            <v>19297.78</v>
          </cell>
          <cell r="J1391" t="str">
            <v>103039858</v>
          </cell>
        </row>
        <row r="1392">
          <cell r="H1392">
            <v>10553.61</v>
          </cell>
          <cell r="J1392" t="str">
            <v>103039859</v>
          </cell>
        </row>
        <row r="1393">
          <cell r="H1393">
            <v>8406.31</v>
          </cell>
          <cell r="J1393" t="str">
            <v>103039860</v>
          </cell>
        </row>
        <row r="1394">
          <cell r="H1394">
            <v>6560</v>
          </cell>
          <cell r="J1394" t="str">
            <v>103039869</v>
          </cell>
        </row>
        <row r="1395">
          <cell r="H1395">
            <v>6560</v>
          </cell>
          <cell r="J1395" t="str">
            <v>103039865</v>
          </cell>
        </row>
        <row r="1396">
          <cell r="H1396">
            <v>6560</v>
          </cell>
          <cell r="J1396" t="str">
            <v>103039870</v>
          </cell>
        </row>
        <row r="1397">
          <cell r="H1397">
            <v>6380</v>
          </cell>
          <cell r="J1397" t="str">
            <v>103039871</v>
          </cell>
        </row>
        <row r="1398">
          <cell r="H1398">
            <v>6380</v>
          </cell>
          <cell r="J1398" t="str">
            <v>103039872</v>
          </cell>
        </row>
        <row r="1399">
          <cell r="H1399">
            <v>5880</v>
          </cell>
          <cell r="J1399" t="str">
            <v>103039873</v>
          </cell>
        </row>
        <row r="1400">
          <cell r="H1400">
            <v>6560</v>
          </cell>
          <cell r="J1400" t="str">
            <v>103039866</v>
          </cell>
        </row>
        <row r="1401">
          <cell r="H1401">
            <v>6560</v>
          </cell>
          <cell r="J1401" t="str">
            <v>103039867</v>
          </cell>
        </row>
        <row r="1402">
          <cell r="H1402">
            <v>6560</v>
          </cell>
          <cell r="J1402" t="str">
            <v>103039874</v>
          </cell>
        </row>
        <row r="1403">
          <cell r="H1403">
            <v>6560</v>
          </cell>
          <cell r="J1403" t="str">
            <v>103039875</v>
          </cell>
        </row>
        <row r="1404">
          <cell r="H1404">
            <v>6560</v>
          </cell>
          <cell r="J1404" t="str">
            <v>103039876</v>
          </cell>
        </row>
        <row r="1405">
          <cell r="H1405">
            <v>6560</v>
          </cell>
          <cell r="J1405" t="str">
            <v>103039877</v>
          </cell>
        </row>
        <row r="1406">
          <cell r="H1406">
            <v>6560</v>
          </cell>
          <cell r="J1406" t="str">
            <v>103039878</v>
          </cell>
        </row>
        <row r="1407">
          <cell r="H1407">
            <v>2708.46</v>
          </cell>
          <cell r="J1407" t="str">
            <v>103040038</v>
          </cell>
        </row>
        <row r="1408">
          <cell r="H1408">
            <v>5075.42</v>
          </cell>
          <cell r="J1408" t="str">
            <v>103040111</v>
          </cell>
        </row>
        <row r="1409">
          <cell r="H1409">
            <v>488.98</v>
          </cell>
          <cell r="J1409" t="str">
            <v>103040068</v>
          </cell>
        </row>
        <row r="1410">
          <cell r="H1410">
            <v>2708.46</v>
          </cell>
          <cell r="J1410" t="str">
            <v>103040039</v>
          </cell>
        </row>
        <row r="1411">
          <cell r="H1411">
            <v>2708.46</v>
          </cell>
          <cell r="J1411" t="str">
            <v>103040040</v>
          </cell>
        </row>
        <row r="1412">
          <cell r="H1412">
            <v>2708.46</v>
          </cell>
          <cell r="J1412" t="str">
            <v>103040041</v>
          </cell>
        </row>
        <row r="1413">
          <cell r="H1413">
            <v>2708.46</v>
          </cell>
          <cell r="J1413" t="str">
            <v>103040042</v>
          </cell>
        </row>
        <row r="1414">
          <cell r="H1414">
            <v>2708.46</v>
          </cell>
          <cell r="J1414" t="str">
            <v>103040043</v>
          </cell>
        </row>
        <row r="1415">
          <cell r="H1415">
            <v>2708.46</v>
          </cell>
          <cell r="J1415" t="str">
            <v>103040044</v>
          </cell>
        </row>
        <row r="1416">
          <cell r="H1416">
            <v>2708.46</v>
          </cell>
          <cell r="J1416" t="str">
            <v>103040045</v>
          </cell>
        </row>
        <row r="1417">
          <cell r="H1417">
            <v>5075.42</v>
          </cell>
          <cell r="J1417" t="str">
            <v>103040112</v>
          </cell>
        </row>
        <row r="1418">
          <cell r="H1418">
            <v>5075.42</v>
          </cell>
          <cell r="J1418" t="str">
            <v>103040113</v>
          </cell>
        </row>
        <row r="1419">
          <cell r="H1419">
            <v>488.98</v>
          </cell>
          <cell r="J1419" t="str">
            <v>103040069</v>
          </cell>
        </row>
        <row r="1420">
          <cell r="H1420">
            <v>488.98</v>
          </cell>
          <cell r="J1420" t="str">
            <v>103040070</v>
          </cell>
        </row>
        <row r="1421">
          <cell r="H1421">
            <v>488.98</v>
          </cell>
          <cell r="J1421" t="str">
            <v>103040071</v>
          </cell>
        </row>
        <row r="1422">
          <cell r="H1422">
            <v>488.98</v>
          </cell>
          <cell r="J1422" t="str">
            <v>103040072</v>
          </cell>
        </row>
        <row r="1423">
          <cell r="H1423">
            <v>488.98</v>
          </cell>
          <cell r="J1423" t="str">
            <v>103040073</v>
          </cell>
        </row>
        <row r="1424">
          <cell r="H1424">
            <v>488.98</v>
          </cell>
          <cell r="J1424" t="str">
            <v>103040074</v>
          </cell>
        </row>
        <row r="1425">
          <cell r="H1425">
            <v>488.98</v>
          </cell>
          <cell r="J1425" t="str">
            <v>103040075</v>
          </cell>
        </row>
        <row r="1426">
          <cell r="H1426">
            <v>488.98</v>
          </cell>
          <cell r="J1426" t="str">
            <v>103040076</v>
          </cell>
        </row>
        <row r="1427">
          <cell r="H1427">
            <v>488.98</v>
          </cell>
          <cell r="J1427" t="str">
            <v>103040077</v>
          </cell>
        </row>
        <row r="1428">
          <cell r="H1428">
            <v>488.98</v>
          </cell>
          <cell r="J1428" t="str">
            <v>103040078</v>
          </cell>
        </row>
        <row r="1429">
          <cell r="H1429">
            <v>488.98</v>
          </cell>
          <cell r="J1429" t="str">
            <v>103040079</v>
          </cell>
        </row>
        <row r="1430">
          <cell r="H1430">
            <v>488.98</v>
          </cell>
          <cell r="J1430" t="str">
            <v>103040080</v>
          </cell>
        </row>
        <row r="1431">
          <cell r="H1431">
            <v>488.98</v>
          </cell>
          <cell r="J1431" t="str">
            <v>103040081</v>
          </cell>
        </row>
        <row r="1432">
          <cell r="H1432">
            <v>488.98</v>
          </cell>
          <cell r="J1432" t="str">
            <v>103040082</v>
          </cell>
        </row>
        <row r="1433">
          <cell r="H1433">
            <v>488.98</v>
          </cell>
          <cell r="J1433" t="str">
            <v>103040083</v>
          </cell>
        </row>
        <row r="1434">
          <cell r="H1434">
            <v>488.98</v>
          </cell>
          <cell r="J1434" t="str">
            <v>103040084</v>
          </cell>
        </row>
        <row r="1435">
          <cell r="H1435">
            <v>488.98</v>
          </cell>
          <cell r="J1435" t="str">
            <v>103040085</v>
          </cell>
        </row>
        <row r="1436">
          <cell r="H1436">
            <v>488.98</v>
          </cell>
          <cell r="J1436" t="str">
            <v>103040086</v>
          </cell>
        </row>
        <row r="1437">
          <cell r="H1437">
            <v>488.98</v>
          </cell>
          <cell r="J1437" t="str">
            <v>103040087</v>
          </cell>
        </row>
        <row r="1438">
          <cell r="H1438">
            <v>488.98</v>
          </cell>
          <cell r="J1438" t="str">
            <v>103040088</v>
          </cell>
        </row>
        <row r="1439">
          <cell r="H1439">
            <v>488.98</v>
          </cell>
          <cell r="J1439" t="str">
            <v>103040089</v>
          </cell>
        </row>
        <row r="1440">
          <cell r="H1440">
            <v>488.98</v>
          </cell>
          <cell r="J1440" t="str">
            <v>103040090</v>
          </cell>
        </row>
        <row r="1441">
          <cell r="H1441">
            <v>488.98</v>
          </cell>
          <cell r="J1441" t="str">
            <v>103040091</v>
          </cell>
        </row>
        <row r="1442">
          <cell r="H1442">
            <v>488.98</v>
          </cell>
          <cell r="J1442" t="str">
            <v>103040092</v>
          </cell>
        </row>
        <row r="1443">
          <cell r="H1443">
            <v>488.98</v>
          </cell>
          <cell r="J1443" t="str">
            <v>103040093</v>
          </cell>
        </row>
        <row r="1444">
          <cell r="H1444">
            <v>2708.46</v>
          </cell>
          <cell r="J1444" t="str">
            <v>103039977</v>
          </cell>
        </row>
        <row r="1445">
          <cell r="H1445">
            <v>2708.46</v>
          </cell>
          <cell r="J1445" t="str">
            <v>103039982</v>
          </cell>
        </row>
        <row r="1446">
          <cell r="H1446">
            <v>2708.46</v>
          </cell>
          <cell r="J1446" t="str">
            <v>103039990</v>
          </cell>
        </row>
        <row r="1447">
          <cell r="H1447">
            <v>2708.46</v>
          </cell>
          <cell r="J1447" t="str">
            <v>103039998</v>
          </cell>
        </row>
        <row r="1448">
          <cell r="H1448">
            <v>2708.46</v>
          </cell>
          <cell r="J1448" t="str">
            <v>103040010</v>
          </cell>
        </row>
        <row r="1449">
          <cell r="H1449">
            <v>2708.46</v>
          </cell>
          <cell r="J1449" t="str">
            <v>103040017</v>
          </cell>
        </row>
        <row r="1450">
          <cell r="H1450">
            <v>2708.46</v>
          </cell>
          <cell r="J1450" t="str">
            <v>103040024</v>
          </cell>
        </row>
        <row r="1451">
          <cell r="H1451">
            <v>2708.46</v>
          </cell>
          <cell r="J1451" t="str">
            <v>103040026</v>
          </cell>
        </row>
        <row r="1452">
          <cell r="H1452">
            <v>2708.46</v>
          </cell>
          <cell r="J1452" t="str">
            <v>103040028</v>
          </cell>
        </row>
        <row r="1453">
          <cell r="H1453">
            <v>2708.46</v>
          </cell>
          <cell r="J1453" t="str">
            <v>103040034</v>
          </cell>
        </row>
        <row r="1454">
          <cell r="H1454">
            <v>15636.58</v>
          </cell>
          <cell r="J1454" t="str">
            <v>103039975</v>
          </cell>
        </row>
        <row r="1455">
          <cell r="H1455">
            <v>2708.46</v>
          </cell>
          <cell r="J1455" t="str">
            <v>103039980</v>
          </cell>
        </row>
        <row r="1456">
          <cell r="H1456">
            <v>2708.46</v>
          </cell>
          <cell r="J1456" t="str">
            <v>103039983</v>
          </cell>
        </row>
        <row r="1457">
          <cell r="H1457">
            <v>2708.46</v>
          </cell>
          <cell r="J1457" t="str">
            <v>103039984</v>
          </cell>
        </row>
        <row r="1458">
          <cell r="H1458">
            <v>2708.46</v>
          </cell>
          <cell r="J1458" t="str">
            <v>103039985</v>
          </cell>
        </row>
        <row r="1459">
          <cell r="H1459">
            <v>2708.46</v>
          </cell>
          <cell r="J1459" t="str">
            <v>103039986</v>
          </cell>
        </row>
        <row r="1460">
          <cell r="H1460">
            <v>2708.46</v>
          </cell>
          <cell r="J1460" t="str">
            <v>103039987</v>
          </cell>
        </row>
        <row r="1461">
          <cell r="H1461">
            <v>2708.46</v>
          </cell>
          <cell r="J1461" t="str">
            <v>103039988</v>
          </cell>
        </row>
        <row r="1462">
          <cell r="H1462">
            <v>2708.46</v>
          </cell>
          <cell r="J1462" t="str">
            <v>103039991</v>
          </cell>
        </row>
        <row r="1463">
          <cell r="H1463">
            <v>2708.46</v>
          </cell>
          <cell r="J1463" t="str">
            <v>103039992</v>
          </cell>
        </row>
        <row r="1464">
          <cell r="H1464">
            <v>2708.46</v>
          </cell>
          <cell r="J1464" t="str">
            <v>103039993</v>
          </cell>
        </row>
        <row r="1465">
          <cell r="H1465">
            <v>2708.46</v>
          </cell>
          <cell r="J1465" t="str">
            <v>103039994</v>
          </cell>
        </row>
        <row r="1466">
          <cell r="H1466">
            <v>2708.46</v>
          </cell>
          <cell r="J1466" t="str">
            <v>103039995</v>
          </cell>
        </row>
        <row r="1467">
          <cell r="H1467">
            <v>2708.46</v>
          </cell>
          <cell r="J1467" t="str">
            <v>103039996</v>
          </cell>
        </row>
        <row r="1468">
          <cell r="H1468">
            <v>2708.46</v>
          </cell>
          <cell r="J1468" t="str">
            <v>103039999</v>
          </cell>
        </row>
        <row r="1469">
          <cell r="H1469">
            <v>2708.46</v>
          </cell>
          <cell r="J1469" t="str">
            <v>103040000</v>
          </cell>
        </row>
        <row r="1470">
          <cell r="H1470">
            <v>2708.46</v>
          </cell>
          <cell r="J1470" t="str">
            <v>103040001</v>
          </cell>
        </row>
        <row r="1471">
          <cell r="H1471">
            <v>2708.46</v>
          </cell>
          <cell r="J1471" t="str">
            <v>103040002</v>
          </cell>
        </row>
        <row r="1472">
          <cell r="H1472">
            <v>2708.46</v>
          </cell>
          <cell r="J1472" t="str">
            <v>103040003</v>
          </cell>
        </row>
        <row r="1473">
          <cell r="H1473">
            <v>2708.46</v>
          </cell>
          <cell r="J1473" t="str">
            <v>103040004</v>
          </cell>
        </row>
        <row r="1474">
          <cell r="H1474">
            <v>2708.46</v>
          </cell>
          <cell r="J1474" t="str">
            <v>103040005</v>
          </cell>
        </row>
        <row r="1475">
          <cell r="H1475">
            <v>2708.46</v>
          </cell>
          <cell r="J1475" t="str">
            <v>103040006</v>
          </cell>
        </row>
        <row r="1476">
          <cell r="H1476">
            <v>2708.46</v>
          </cell>
          <cell r="J1476" t="str">
            <v>103040007</v>
          </cell>
        </row>
        <row r="1477">
          <cell r="H1477">
            <v>2708.46</v>
          </cell>
          <cell r="J1477" t="str">
            <v>103040008</v>
          </cell>
        </row>
        <row r="1478">
          <cell r="H1478">
            <v>2708.46</v>
          </cell>
          <cell r="J1478" t="str">
            <v>103040011</v>
          </cell>
        </row>
        <row r="1479">
          <cell r="H1479">
            <v>2708.46</v>
          </cell>
          <cell r="J1479" t="str">
            <v>103040012</v>
          </cell>
        </row>
        <row r="1480">
          <cell r="H1480">
            <v>2708.46</v>
          </cell>
          <cell r="J1480" t="str">
            <v>103040013</v>
          </cell>
        </row>
        <row r="1481">
          <cell r="H1481">
            <v>2708.46</v>
          </cell>
          <cell r="J1481" t="str">
            <v>103040014</v>
          </cell>
        </row>
        <row r="1482">
          <cell r="H1482">
            <v>2708.46</v>
          </cell>
          <cell r="J1482" t="str">
            <v>103040015</v>
          </cell>
        </row>
        <row r="1483">
          <cell r="H1483">
            <v>2708.46</v>
          </cell>
          <cell r="J1483" t="str">
            <v>103040018</v>
          </cell>
        </row>
        <row r="1484">
          <cell r="H1484">
            <v>2708.46</v>
          </cell>
          <cell r="J1484" t="str">
            <v>103040019</v>
          </cell>
        </row>
        <row r="1485">
          <cell r="H1485">
            <v>2708.46</v>
          </cell>
          <cell r="J1485" t="str">
            <v>103040020</v>
          </cell>
        </row>
        <row r="1486">
          <cell r="H1486">
            <v>2708.46</v>
          </cell>
          <cell r="J1486" t="str">
            <v>103040021</v>
          </cell>
        </row>
        <row r="1487">
          <cell r="H1487">
            <v>2708.46</v>
          </cell>
          <cell r="J1487" t="str">
            <v>103040022</v>
          </cell>
        </row>
        <row r="1488">
          <cell r="H1488">
            <v>2708.46</v>
          </cell>
          <cell r="J1488" t="str">
            <v>103040029</v>
          </cell>
        </row>
        <row r="1489">
          <cell r="H1489">
            <v>2708.46</v>
          </cell>
          <cell r="J1489" t="str">
            <v>103040030</v>
          </cell>
        </row>
        <row r="1490">
          <cell r="H1490">
            <v>2708.46</v>
          </cell>
          <cell r="J1490" t="str">
            <v>103040032</v>
          </cell>
        </row>
        <row r="1491">
          <cell r="H1491">
            <v>2708.46</v>
          </cell>
          <cell r="J1491" t="str">
            <v>103040035</v>
          </cell>
        </row>
        <row r="1492">
          <cell r="H1492">
            <v>2708.46</v>
          </cell>
          <cell r="J1492" t="str">
            <v>103040036</v>
          </cell>
        </row>
        <row r="1493">
          <cell r="H1493">
            <v>5075.42</v>
          </cell>
          <cell r="J1493" t="str">
            <v>103040099</v>
          </cell>
        </row>
        <row r="1494">
          <cell r="H1494">
            <v>5075.42</v>
          </cell>
          <cell r="J1494" t="str">
            <v>103040101</v>
          </cell>
        </row>
        <row r="1495">
          <cell r="H1495">
            <v>5075.42</v>
          </cell>
          <cell r="J1495" t="str">
            <v>103040103</v>
          </cell>
        </row>
        <row r="1496">
          <cell r="H1496">
            <v>5075.42</v>
          </cell>
          <cell r="J1496" t="str">
            <v>103040105</v>
          </cell>
        </row>
        <row r="1497">
          <cell r="H1497">
            <v>5075.42</v>
          </cell>
          <cell r="J1497" t="str">
            <v>103040107</v>
          </cell>
        </row>
        <row r="1498">
          <cell r="H1498">
            <v>5075.42</v>
          </cell>
          <cell r="J1498" t="str">
            <v>103040109</v>
          </cell>
        </row>
        <row r="1499">
          <cell r="H1499">
            <v>488.98</v>
          </cell>
          <cell r="J1499" t="str">
            <v>103040047</v>
          </cell>
        </row>
        <row r="1500">
          <cell r="H1500">
            <v>488.98</v>
          </cell>
          <cell r="J1500" t="str">
            <v>103040048</v>
          </cell>
        </row>
        <row r="1501">
          <cell r="H1501">
            <v>488.98</v>
          </cell>
          <cell r="J1501" t="str">
            <v>103040049</v>
          </cell>
        </row>
        <row r="1502">
          <cell r="H1502">
            <v>488.98</v>
          </cell>
          <cell r="J1502" t="str">
            <v>103040050</v>
          </cell>
        </row>
        <row r="1503">
          <cell r="H1503">
            <v>488.98</v>
          </cell>
          <cell r="J1503" t="str">
            <v>103040051</v>
          </cell>
        </row>
        <row r="1504">
          <cell r="H1504">
            <v>488.98</v>
          </cell>
          <cell r="J1504" t="str">
            <v>103040052</v>
          </cell>
        </row>
        <row r="1505">
          <cell r="H1505">
            <v>488.98</v>
          </cell>
          <cell r="J1505" t="str">
            <v>103040053</v>
          </cell>
        </row>
        <row r="1506">
          <cell r="H1506">
            <v>488.98</v>
          </cell>
          <cell r="J1506" t="str">
            <v>103040054</v>
          </cell>
        </row>
        <row r="1507">
          <cell r="H1507">
            <v>488.98</v>
          </cell>
          <cell r="J1507" t="str">
            <v>103040055</v>
          </cell>
        </row>
        <row r="1508">
          <cell r="H1508">
            <v>488.98</v>
          </cell>
          <cell r="J1508" t="str">
            <v>103040056</v>
          </cell>
        </row>
        <row r="1509">
          <cell r="H1509">
            <v>488.98</v>
          </cell>
          <cell r="J1509" t="str">
            <v>103040057</v>
          </cell>
        </row>
        <row r="1510">
          <cell r="H1510">
            <v>488.98</v>
          </cell>
          <cell r="J1510" t="str">
            <v>103040058</v>
          </cell>
        </row>
        <row r="1511">
          <cell r="H1511">
            <v>488.98</v>
          </cell>
          <cell r="J1511" t="str">
            <v>103040059</v>
          </cell>
        </row>
        <row r="1512">
          <cell r="H1512">
            <v>488.98</v>
          </cell>
          <cell r="J1512" t="str">
            <v>103040060</v>
          </cell>
        </row>
        <row r="1513">
          <cell r="H1513">
            <v>488.98</v>
          </cell>
          <cell r="J1513" t="str">
            <v>103040061</v>
          </cell>
        </row>
        <row r="1514">
          <cell r="H1514">
            <v>488.98</v>
          </cell>
          <cell r="J1514" t="str">
            <v>103040062</v>
          </cell>
        </row>
        <row r="1515">
          <cell r="H1515">
            <v>488.98</v>
          </cell>
          <cell r="J1515" t="str">
            <v>103040063</v>
          </cell>
        </row>
        <row r="1516">
          <cell r="H1516">
            <v>488.98</v>
          </cell>
          <cell r="J1516" t="str">
            <v>103040064</v>
          </cell>
        </row>
        <row r="1517">
          <cell r="H1517">
            <v>488.98</v>
          </cell>
          <cell r="J1517" t="str">
            <v>103040065</v>
          </cell>
        </row>
        <row r="1518">
          <cell r="H1518">
            <v>488.98</v>
          </cell>
          <cell r="J1518" t="str">
            <v>103040066</v>
          </cell>
        </row>
        <row r="1519">
          <cell r="H1519">
            <v>5528.14</v>
          </cell>
          <cell r="J1519" t="str">
            <v>103053863</v>
          </cell>
        </row>
        <row r="1520">
          <cell r="H1520">
            <v>5528.14</v>
          </cell>
          <cell r="J1520" t="str">
            <v>103053864</v>
          </cell>
        </row>
        <row r="1521">
          <cell r="H1521">
            <v>5528.14</v>
          </cell>
          <cell r="J1521" t="str">
            <v>103053865</v>
          </cell>
        </row>
        <row r="1522">
          <cell r="H1522">
            <v>5528.14</v>
          </cell>
          <cell r="J1522" t="str">
            <v>103053866</v>
          </cell>
        </row>
        <row r="1523">
          <cell r="H1523">
            <v>5528.14</v>
          </cell>
          <cell r="J1523" t="str">
            <v>103053867</v>
          </cell>
        </row>
        <row r="1524">
          <cell r="H1524">
            <v>5528.14</v>
          </cell>
          <cell r="J1524" t="str">
            <v>103053868</v>
          </cell>
        </row>
        <row r="1525">
          <cell r="H1525">
            <v>5528.14</v>
          </cell>
          <cell r="J1525" t="str">
            <v>103053869</v>
          </cell>
        </row>
        <row r="1526">
          <cell r="H1526">
            <v>5528.14</v>
          </cell>
          <cell r="J1526" t="str">
            <v>103053870</v>
          </cell>
        </row>
        <row r="1527">
          <cell r="H1527">
            <v>8234.57</v>
          </cell>
          <cell r="J1527" t="str">
            <v>103054577</v>
          </cell>
        </row>
        <row r="1528">
          <cell r="H1528">
            <v>8234.57</v>
          </cell>
          <cell r="J1528" t="str">
            <v>103054578</v>
          </cell>
        </row>
        <row r="1529">
          <cell r="H1529">
            <v>8234.57</v>
          </cell>
          <cell r="J1529" t="str">
            <v>103054579</v>
          </cell>
        </row>
        <row r="1530">
          <cell r="H1530">
            <v>8234.57</v>
          </cell>
          <cell r="J1530" t="str">
            <v>103054580</v>
          </cell>
        </row>
        <row r="1531">
          <cell r="H1531">
            <v>8234.57</v>
          </cell>
          <cell r="J1531" t="str">
            <v>103054581</v>
          </cell>
        </row>
        <row r="1532">
          <cell r="H1532">
            <v>8234.57</v>
          </cell>
          <cell r="J1532" t="str">
            <v>103054582</v>
          </cell>
        </row>
        <row r="1533">
          <cell r="H1533">
            <v>8234.57</v>
          </cell>
          <cell r="J1533" t="str">
            <v>103054583</v>
          </cell>
        </row>
        <row r="1534">
          <cell r="H1534">
            <v>8234.57</v>
          </cell>
          <cell r="J1534" t="str">
            <v>103054584</v>
          </cell>
        </row>
        <row r="1535">
          <cell r="H1535">
            <v>8234.57</v>
          </cell>
          <cell r="J1535" t="str">
            <v>103054585</v>
          </cell>
        </row>
        <row r="1536">
          <cell r="H1536">
            <v>8234.57</v>
          </cell>
          <cell r="J1536" t="str">
            <v>103054586</v>
          </cell>
        </row>
        <row r="1537">
          <cell r="H1537">
            <v>8234.57</v>
          </cell>
          <cell r="J1537" t="str">
            <v>103054587</v>
          </cell>
        </row>
        <row r="1538">
          <cell r="H1538">
            <v>8234.57</v>
          </cell>
          <cell r="J1538" t="str">
            <v>103054588</v>
          </cell>
        </row>
        <row r="1539">
          <cell r="H1539">
            <v>8234.57</v>
          </cell>
          <cell r="J1539" t="str">
            <v>103054589</v>
          </cell>
        </row>
        <row r="1540">
          <cell r="H1540">
            <v>8234.57</v>
          </cell>
          <cell r="J1540" t="str">
            <v>103054590</v>
          </cell>
        </row>
        <row r="1541">
          <cell r="H1541">
            <v>8234.57</v>
          </cell>
          <cell r="J1541" t="str">
            <v>103054591</v>
          </cell>
        </row>
        <row r="1542">
          <cell r="H1542">
            <v>8234.57</v>
          </cell>
          <cell r="J1542" t="str">
            <v>103054592</v>
          </cell>
        </row>
        <row r="1543">
          <cell r="H1543">
            <v>8234.57</v>
          </cell>
          <cell r="J1543" t="str">
            <v>103054593</v>
          </cell>
        </row>
        <row r="1544">
          <cell r="H1544">
            <v>8234.57</v>
          </cell>
          <cell r="J1544" t="str">
            <v>103054594</v>
          </cell>
        </row>
        <row r="1545">
          <cell r="H1545">
            <v>8234.57</v>
          </cell>
          <cell r="J1545" t="str">
            <v>103054595</v>
          </cell>
        </row>
        <row r="1546">
          <cell r="H1546">
            <v>8234.57</v>
          </cell>
          <cell r="J1546" t="str">
            <v>103054596</v>
          </cell>
        </row>
        <row r="1547">
          <cell r="H1547">
            <v>8234.57</v>
          </cell>
          <cell r="J1547" t="str">
            <v>103054597</v>
          </cell>
        </row>
        <row r="1548">
          <cell r="H1548">
            <v>8234.57</v>
          </cell>
          <cell r="J1548" t="str">
            <v>103054598</v>
          </cell>
        </row>
        <row r="1549">
          <cell r="H1549">
            <v>8234.57</v>
          </cell>
          <cell r="J1549" t="str">
            <v>103054599</v>
          </cell>
        </row>
        <row r="1550">
          <cell r="H1550">
            <v>8234.57</v>
          </cell>
          <cell r="J1550" t="str">
            <v>103054600</v>
          </cell>
        </row>
        <row r="1551">
          <cell r="H1551">
            <v>8234.57</v>
          </cell>
          <cell r="J1551" t="str">
            <v>103054601</v>
          </cell>
        </row>
        <row r="1552">
          <cell r="H1552">
            <v>8234.57</v>
          </cell>
          <cell r="J1552" t="str">
            <v>103054602</v>
          </cell>
        </row>
        <row r="1553">
          <cell r="H1553">
            <v>8234.57</v>
          </cell>
          <cell r="J1553" t="str">
            <v>103054603</v>
          </cell>
        </row>
        <row r="1554">
          <cell r="H1554">
            <v>8234.57</v>
          </cell>
          <cell r="J1554" t="str">
            <v>103054604</v>
          </cell>
        </row>
        <row r="1555">
          <cell r="H1555">
            <v>8234.57</v>
          </cell>
          <cell r="J1555" t="str">
            <v>103054605</v>
          </cell>
        </row>
        <row r="1556">
          <cell r="H1556">
            <v>8234.57</v>
          </cell>
          <cell r="J1556" t="str">
            <v>103054606</v>
          </cell>
        </row>
        <row r="1557">
          <cell r="H1557">
            <v>8234.57</v>
          </cell>
          <cell r="J1557" t="str">
            <v>103054607</v>
          </cell>
        </row>
        <row r="1558">
          <cell r="H1558">
            <v>8234.57</v>
          </cell>
          <cell r="J1558" t="str">
            <v>103054608</v>
          </cell>
        </row>
        <row r="1559">
          <cell r="H1559">
            <v>8234.57</v>
          </cell>
          <cell r="J1559" t="str">
            <v>103054609</v>
          </cell>
        </row>
        <row r="1560">
          <cell r="H1560">
            <v>8234.57</v>
          </cell>
          <cell r="J1560" t="str">
            <v>103054610</v>
          </cell>
        </row>
        <row r="1561">
          <cell r="H1561">
            <v>8234.57</v>
          </cell>
          <cell r="J1561" t="str">
            <v>103054611</v>
          </cell>
        </row>
        <row r="1562">
          <cell r="H1562">
            <v>8234.57</v>
          </cell>
          <cell r="J1562" t="str">
            <v>103054612</v>
          </cell>
        </row>
        <row r="1563">
          <cell r="H1563">
            <v>8234.57</v>
          </cell>
          <cell r="J1563" t="str">
            <v>103054613</v>
          </cell>
        </row>
        <row r="1564">
          <cell r="H1564">
            <v>8234.57</v>
          </cell>
          <cell r="J1564" t="str">
            <v>103054614</v>
          </cell>
        </row>
        <row r="1565">
          <cell r="H1565">
            <v>8234.56</v>
          </cell>
          <cell r="J1565" t="str">
            <v>103054615</v>
          </cell>
        </row>
        <row r="1566">
          <cell r="H1566">
            <v>8234.57</v>
          </cell>
          <cell r="J1566" t="str">
            <v>103054616</v>
          </cell>
        </row>
        <row r="1567">
          <cell r="H1567">
            <v>8234.56</v>
          </cell>
          <cell r="J1567" t="str">
            <v>103054617</v>
          </cell>
        </row>
        <row r="1568">
          <cell r="H1568">
            <v>8234.57</v>
          </cell>
          <cell r="J1568" t="str">
            <v>103054618</v>
          </cell>
        </row>
        <row r="1569">
          <cell r="H1569">
            <v>8234.56</v>
          </cell>
          <cell r="J1569" t="str">
            <v>103054619</v>
          </cell>
        </row>
        <row r="1570">
          <cell r="H1570">
            <v>8234.57</v>
          </cell>
          <cell r="J1570" t="str">
            <v>103054621</v>
          </cell>
        </row>
        <row r="1571">
          <cell r="H1571">
            <v>8234.57</v>
          </cell>
          <cell r="J1571" t="str">
            <v>103054623</v>
          </cell>
        </row>
        <row r="1572">
          <cell r="H1572">
            <v>3684.89</v>
          </cell>
          <cell r="J1572" t="str">
            <v>103054827</v>
          </cell>
        </row>
        <row r="1573">
          <cell r="H1573">
            <v>2656.14</v>
          </cell>
          <cell r="J1573" t="str">
            <v>103054828</v>
          </cell>
        </row>
        <row r="1574">
          <cell r="H1574">
            <v>4443.6899999999996</v>
          </cell>
          <cell r="J1574" t="str">
            <v>103054829</v>
          </cell>
        </row>
        <row r="1575">
          <cell r="H1575">
            <v>2200.8000000000002</v>
          </cell>
          <cell r="J1575" t="str">
            <v>103054830</v>
          </cell>
        </row>
        <row r="1576">
          <cell r="H1576">
            <v>1509.36</v>
          </cell>
          <cell r="J1576" t="str">
            <v>103054831</v>
          </cell>
        </row>
        <row r="1577">
          <cell r="H1577">
            <v>2293.5500000000002</v>
          </cell>
          <cell r="J1577" t="str">
            <v>103054832</v>
          </cell>
        </row>
        <row r="1578">
          <cell r="H1578">
            <v>2293.5500000000002</v>
          </cell>
          <cell r="J1578" t="str">
            <v>103054833</v>
          </cell>
        </row>
        <row r="1579">
          <cell r="H1579">
            <v>3684.89</v>
          </cell>
          <cell r="J1579" t="str">
            <v>103054834</v>
          </cell>
        </row>
        <row r="1580">
          <cell r="H1580">
            <v>3684.89</v>
          </cell>
          <cell r="J1580" t="str">
            <v>103054835</v>
          </cell>
        </row>
        <row r="1581">
          <cell r="H1581">
            <v>3684.89</v>
          </cell>
          <cell r="J1581" t="str">
            <v>103054836</v>
          </cell>
        </row>
        <row r="1582">
          <cell r="H1582">
            <v>3684.89</v>
          </cell>
          <cell r="J1582" t="str">
            <v>103054837</v>
          </cell>
        </row>
        <row r="1583">
          <cell r="H1583">
            <v>3684.89</v>
          </cell>
          <cell r="J1583" t="str">
            <v>103054838</v>
          </cell>
        </row>
        <row r="1584">
          <cell r="H1584">
            <v>4443.6899999999996</v>
          </cell>
          <cell r="J1584" t="str">
            <v>103054839</v>
          </cell>
        </row>
        <row r="1585">
          <cell r="H1585">
            <v>4443.6899999999996</v>
          </cell>
          <cell r="J1585" t="str">
            <v>103054840</v>
          </cell>
        </row>
        <row r="1586">
          <cell r="H1586">
            <v>2200.8000000000002</v>
          </cell>
          <cell r="J1586" t="str">
            <v>103054841</v>
          </cell>
        </row>
        <row r="1587">
          <cell r="H1587">
            <v>2200.8000000000002</v>
          </cell>
          <cell r="J1587" t="str">
            <v>103054842</v>
          </cell>
        </row>
        <row r="1588">
          <cell r="H1588">
            <v>2200.8000000000002</v>
          </cell>
          <cell r="J1588" t="str">
            <v>103054843</v>
          </cell>
        </row>
        <row r="1589">
          <cell r="H1589">
            <v>2200.8000000000002</v>
          </cell>
          <cell r="J1589" t="str">
            <v>103054844</v>
          </cell>
        </row>
        <row r="1590">
          <cell r="H1590">
            <v>2200.8000000000002</v>
          </cell>
          <cell r="J1590" t="str">
            <v>103054845</v>
          </cell>
        </row>
        <row r="1591">
          <cell r="H1591">
            <v>2200.8000000000002</v>
          </cell>
          <cell r="J1591" t="str">
            <v>103054846</v>
          </cell>
        </row>
        <row r="1592">
          <cell r="H1592">
            <v>2200.8000000000002</v>
          </cell>
          <cell r="J1592" t="str">
            <v>103054847</v>
          </cell>
        </row>
        <row r="1593">
          <cell r="H1593">
            <v>2200.8000000000002</v>
          </cell>
          <cell r="J1593" t="str">
            <v>103054848</v>
          </cell>
        </row>
        <row r="1594">
          <cell r="H1594">
            <v>2200.8000000000002</v>
          </cell>
          <cell r="J1594" t="str">
            <v>103054849</v>
          </cell>
        </row>
        <row r="1595">
          <cell r="H1595">
            <v>2200.8000000000002</v>
          </cell>
          <cell r="J1595" t="str">
            <v>103054850</v>
          </cell>
        </row>
        <row r="1596">
          <cell r="H1596">
            <v>2200.8000000000002</v>
          </cell>
          <cell r="J1596" t="str">
            <v>103054851</v>
          </cell>
        </row>
        <row r="1597">
          <cell r="H1597">
            <v>2200.8000000000002</v>
          </cell>
          <cell r="J1597" t="str">
            <v>103054852</v>
          </cell>
        </row>
        <row r="1598">
          <cell r="H1598">
            <v>2200.8000000000002</v>
          </cell>
          <cell r="J1598" t="str">
            <v>103054853</v>
          </cell>
        </row>
        <row r="1599">
          <cell r="H1599">
            <v>2200.8000000000002</v>
          </cell>
          <cell r="J1599" t="str">
            <v>103054854</v>
          </cell>
        </row>
        <row r="1600">
          <cell r="H1600">
            <v>1509.36</v>
          </cell>
          <cell r="J1600" t="str">
            <v>103054855</v>
          </cell>
        </row>
        <row r="1601">
          <cell r="H1601">
            <v>1509.36</v>
          </cell>
          <cell r="J1601" t="str">
            <v>103054856</v>
          </cell>
        </row>
        <row r="1602">
          <cell r="H1602">
            <v>1509.36</v>
          </cell>
          <cell r="J1602" t="str">
            <v>103054857</v>
          </cell>
        </row>
        <row r="1603">
          <cell r="H1603">
            <v>1509.36</v>
          </cell>
          <cell r="J1603" t="str">
            <v>103054858</v>
          </cell>
        </row>
        <row r="1604">
          <cell r="H1604">
            <v>1509.36</v>
          </cell>
          <cell r="J1604" t="str">
            <v>103054859</v>
          </cell>
        </row>
        <row r="1605">
          <cell r="H1605">
            <v>1509.36</v>
          </cell>
          <cell r="J1605" t="str">
            <v>103054860</v>
          </cell>
        </row>
        <row r="1606">
          <cell r="H1606">
            <v>2293.5500000000002</v>
          </cell>
          <cell r="J1606" t="str">
            <v>103054861</v>
          </cell>
        </row>
        <row r="1607">
          <cell r="H1607">
            <v>2293.5500000000002</v>
          </cell>
          <cell r="J1607" t="str">
            <v>103054862</v>
          </cell>
        </row>
        <row r="1608">
          <cell r="H1608">
            <v>2293.5500000000002</v>
          </cell>
          <cell r="J1608" t="str">
            <v>103054863</v>
          </cell>
        </row>
        <row r="1609">
          <cell r="H1609">
            <v>2293.5500000000002</v>
          </cell>
          <cell r="J1609" t="str">
            <v>103054864</v>
          </cell>
        </row>
        <row r="1610">
          <cell r="H1610">
            <v>2293.5500000000002</v>
          </cell>
          <cell r="J1610" t="str">
            <v>103054865</v>
          </cell>
        </row>
        <row r="1611">
          <cell r="H1611">
            <v>2293.5500000000002</v>
          </cell>
          <cell r="J1611" t="str">
            <v>103054866</v>
          </cell>
        </row>
        <row r="1612">
          <cell r="H1612">
            <v>3684.89</v>
          </cell>
          <cell r="J1612" t="str">
            <v>103054709</v>
          </cell>
        </row>
        <row r="1613">
          <cell r="H1613">
            <v>4443.6899999999996</v>
          </cell>
          <cell r="J1613" t="str">
            <v>103054710</v>
          </cell>
        </row>
        <row r="1614">
          <cell r="H1614">
            <v>2200.8000000000002</v>
          </cell>
          <cell r="J1614" t="str">
            <v>103054711</v>
          </cell>
        </row>
        <row r="1615">
          <cell r="H1615">
            <v>1509.36</v>
          </cell>
          <cell r="J1615" t="str">
            <v>103054712</v>
          </cell>
        </row>
        <row r="1616">
          <cell r="H1616">
            <v>2293.5500000000002</v>
          </cell>
          <cell r="J1616" t="str">
            <v>103054713</v>
          </cell>
        </row>
        <row r="1617">
          <cell r="H1617">
            <v>2293.5500000000002</v>
          </cell>
          <cell r="J1617" t="str">
            <v>103054714</v>
          </cell>
        </row>
        <row r="1618">
          <cell r="H1618">
            <v>2656.14</v>
          </cell>
          <cell r="J1618" t="str">
            <v>103054715</v>
          </cell>
        </row>
        <row r="1619">
          <cell r="H1619">
            <v>3684.89</v>
          </cell>
          <cell r="J1619" t="str">
            <v>103054716</v>
          </cell>
        </row>
        <row r="1620">
          <cell r="H1620">
            <v>3684.89</v>
          </cell>
          <cell r="J1620" t="str">
            <v>103054717</v>
          </cell>
        </row>
        <row r="1621">
          <cell r="H1621">
            <v>2200.8000000000002</v>
          </cell>
          <cell r="J1621" t="str">
            <v>103054718</v>
          </cell>
        </row>
        <row r="1622">
          <cell r="H1622">
            <v>2200.8000000000002</v>
          </cell>
          <cell r="J1622" t="str">
            <v>103054719</v>
          </cell>
        </row>
        <row r="1623">
          <cell r="H1623">
            <v>2200.8000000000002</v>
          </cell>
          <cell r="J1623" t="str">
            <v>103054720</v>
          </cell>
        </row>
        <row r="1624">
          <cell r="H1624">
            <v>2200.8000000000002</v>
          </cell>
          <cell r="J1624" t="str">
            <v>103054721</v>
          </cell>
        </row>
        <row r="1625">
          <cell r="H1625">
            <v>2200.8000000000002</v>
          </cell>
          <cell r="J1625" t="str">
            <v>103054722</v>
          </cell>
        </row>
        <row r="1626">
          <cell r="H1626">
            <v>2200.8000000000002</v>
          </cell>
          <cell r="J1626" t="str">
            <v>103054723</v>
          </cell>
        </row>
        <row r="1627">
          <cell r="H1627">
            <v>2200.8000000000002</v>
          </cell>
          <cell r="J1627" t="str">
            <v>103054724</v>
          </cell>
        </row>
        <row r="1628">
          <cell r="H1628">
            <v>2200.8000000000002</v>
          </cell>
          <cell r="J1628" t="str">
            <v>103054725</v>
          </cell>
        </row>
        <row r="1629">
          <cell r="H1629">
            <v>2200.8000000000002</v>
          </cell>
          <cell r="J1629" t="str">
            <v>103054726</v>
          </cell>
        </row>
        <row r="1630">
          <cell r="H1630">
            <v>2200.8000000000002</v>
          </cell>
          <cell r="J1630" t="str">
            <v>103054727</v>
          </cell>
        </row>
        <row r="1631">
          <cell r="H1631">
            <v>2200.8000000000002</v>
          </cell>
          <cell r="J1631" t="str">
            <v>103054728</v>
          </cell>
        </row>
        <row r="1632">
          <cell r="H1632">
            <v>2200.8000000000002</v>
          </cell>
          <cell r="J1632" t="str">
            <v>103054729</v>
          </cell>
        </row>
        <row r="1633">
          <cell r="H1633">
            <v>2200.8000000000002</v>
          </cell>
          <cell r="J1633" t="str">
            <v>103054730</v>
          </cell>
        </row>
        <row r="1634">
          <cell r="H1634">
            <v>1509.36</v>
          </cell>
          <cell r="J1634" t="str">
            <v>103054731</v>
          </cell>
        </row>
        <row r="1635">
          <cell r="H1635">
            <v>1509.36</v>
          </cell>
          <cell r="J1635" t="str">
            <v>103054732</v>
          </cell>
        </row>
        <row r="1636">
          <cell r="H1636">
            <v>1509.36</v>
          </cell>
          <cell r="J1636" t="str">
            <v>103054733</v>
          </cell>
        </row>
        <row r="1637">
          <cell r="H1637">
            <v>1509.36</v>
          </cell>
          <cell r="J1637" t="str">
            <v>103054734</v>
          </cell>
        </row>
        <row r="1638">
          <cell r="H1638">
            <v>1509.36</v>
          </cell>
          <cell r="J1638" t="str">
            <v>103054735</v>
          </cell>
        </row>
        <row r="1639">
          <cell r="H1639">
            <v>1509.36</v>
          </cell>
          <cell r="J1639" t="str">
            <v>103054736</v>
          </cell>
        </row>
        <row r="1640">
          <cell r="H1640">
            <v>1509.36</v>
          </cell>
          <cell r="J1640" t="str">
            <v>103054737</v>
          </cell>
        </row>
        <row r="1641">
          <cell r="H1641">
            <v>1509.36</v>
          </cell>
          <cell r="J1641" t="str">
            <v>103054738</v>
          </cell>
        </row>
        <row r="1642">
          <cell r="H1642">
            <v>2293.5500000000002</v>
          </cell>
          <cell r="J1642" t="str">
            <v>103054739</v>
          </cell>
        </row>
        <row r="1643">
          <cell r="H1643">
            <v>2293.5500000000002</v>
          </cell>
          <cell r="J1643" t="str">
            <v>103054740</v>
          </cell>
        </row>
        <row r="1644">
          <cell r="H1644">
            <v>2293.5500000000002</v>
          </cell>
          <cell r="J1644" t="str">
            <v>103054741</v>
          </cell>
        </row>
        <row r="1645">
          <cell r="H1645">
            <v>2656.14</v>
          </cell>
          <cell r="J1645" t="str">
            <v>103054742</v>
          </cell>
        </row>
        <row r="1646">
          <cell r="H1646">
            <v>3684.89</v>
          </cell>
          <cell r="J1646" t="str">
            <v>103054743</v>
          </cell>
        </row>
        <row r="1647">
          <cell r="H1647">
            <v>4443.6899999999996</v>
          </cell>
          <cell r="J1647" t="str">
            <v>103054744</v>
          </cell>
        </row>
        <row r="1648">
          <cell r="H1648">
            <v>2200.8000000000002</v>
          </cell>
          <cell r="J1648" t="str">
            <v>103054745</v>
          </cell>
        </row>
        <row r="1649">
          <cell r="H1649">
            <v>1509.36</v>
          </cell>
          <cell r="J1649" t="str">
            <v>103054746</v>
          </cell>
        </row>
        <row r="1650">
          <cell r="H1650">
            <v>2293.5500000000002</v>
          </cell>
          <cell r="J1650" t="str">
            <v>103054747</v>
          </cell>
        </row>
        <row r="1651">
          <cell r="H1651">
            <v>3684.89</v>
          </cell>
          <cell r="J1651" t="str">
            <v>103054748</v>
          </cell>
        </row>
        <row r="1652">
          <cell r="H1652">
            <v>3684.89</v>
          </cell>
          <cell r="J1652" t="str">
            <v>103054749</v>
          </cell>
        </row>
        <row r="1653">
          <cell r="H1653">
            <v>2200.8000000000002</v>
          </cell>
          <cell r="J1653" t="str">
            <v>103054750</v>
          </cell>
        </row>
        <row r="1654">
          <cell r="H1654">
            <v>2200.8000000000002</v>
          </cell>
          <cell r="J1654" t="str">
            <v>103054751</v>
          </cell>
        </row>
        <row r="1655">
          <cell r="H1655">
            <v>2200.8000000000002</v>
          </cell>
          <cell r="J1655" t="str">
            <v>103054752</v>
          </cell>
        </row>
        <row r="1656">
          <cell r="H1656">
            <v>2200.8000000000002</v>
          </cell>
          <cell r="J1656" t="str">
            <v>103054753</v>
          </cell>
        </row>
        <row r="1657">
          <cell r="H1657">
            <v>2200.8000000000002</v>
          </cell>
          <cell r="J1657" t="str">
            <v>103054754</v>
          </cell>
        </row>
        <row r="1658">
          <cell r="H1658">
            <v>1509.36</v>
          </cell>
          <cell r="J1658" t="str">
            <v>103054755</v>
          </cell>
        </row>
        <row r="1659">
          <cell r="H1659">
            <v>1509.36</v>
          </cell>
          <cell r="J1659" t="str">
            <v>103054756</v>
          </cell>
        </row>
        <row r="1660">
          <cell r="H1660">
            <v>1509.36</v>
          </cell>
          <cell r="J1660" t="str">
            <v>103054757</v>
          </cell>
        </row>
        <row r="1661">
          <cell r="H1661">
            <v>2293.5500000000002</v>
          </cell>
          <cell r="J1661" t="str">
            <v>103054758</v>
          </cell>
        </row>
        <row r="1662">
          <cell r="H1662">
            <v>3684.89</v>
          </cell>
          <cell r="J1662" t="str">
            <v>103054759</v>
          </cell>
        </row>
        <row r="1663">
          <cell r="H1663">
            <v>2656.14</v>
          </cell>
          <cell r="J1663" t="str">
            <v>103054760</v>
          </cell>
        </row>
        <row r="1664">
          <cell r="H1664">
            <v>2200.8000000000002</v>
          </cell>
          <cell r="J1664" t="str">
            <v>103054761</v>
          </cell>
        </row>
        <row r="1665">
          <cell r="H1665">
            <v>2293.5500000000002</v>
          </cell>
          <cell r="J1665" t="str">
            <v>103054762</v>
          </cell>
        </row>
        <row r="1666">
          <cell r="H1666">
            <v>2293.5500000000002</v>
          </cell>
          <cell r="J1666" t="str">
            <v>103054763</v>
          </cell>
        </row>
        <row r="1667">
          <cell r="H1667">
            <v>4157.03</v>
          </cell>
          <cell r="J1667" t="str">
            <v>103054764</v>
          </cell>
        </row>
        <row r="1668">
          <cell r="H1668">
            <v>2167.61</v>
          </cell>
          <cell r="J1668" t="str">
            <v>103054765</v>
          </cell>
        </row>
        <row r="1669">
          <cell r="H1669">
            <v>3684.89</v>
          </cell>
          <cell r="J1669" t="str">
            <v>103054766</v>
          </cell>
        </row>
        <row r="1670">
          <cell r="H1670">
            <v>2656.14</v>
          </cell>
          <cell r="J1670" t="str">
            <v>103054767</v>
          </cell>
        </row>
        <row r="1671">
          <cell r="H1671">
            <v>2200.8000000000002</v>
          </cell>
          <cell r="J1671" t="str">
            <v>103054768</v>
          </cell>
        </row>
        <row r="1672">
          <cell r="H1672">
            <v>2200.8000000000002</v>
          </cell>
          <cell r="J1672" t="str">
            <v>103054769</v>
          </cell>
        </row>
        <row r="1673">
          <cell r="H1673">
            <v>2200.8000000000002</v>
          </cell>
          <cell r="J1673" t="str">
            <v>103054770</v>
          </cell>
        </row>
        <row r="1674">
          <cell r="H1674">
            <v>2200.8000000000002</v>
          </cell>
          <cell r="J1674" t="str">
            <v>103054771</v>
          </cell>
        </row>
        <row r="1675">
          <cell r="H1675">
            <v>2200.8000000000002</v>
          </cell>
          <cell r="J1675" t="str">
            <v>103054772</v>
          </cell>
        </row>
        <row r="1676">
          <cell r="H1676">
            <v>2200.8000000000002</v>
          </cell>
          <cell r="J1676" t="str">
            <v>103054773</v>
          </cell>
        </row>
        <row r="1677">
          <cell r="H1677">
            <v>2200.8000000000002</v>
          </cell>
          <cell r="J1677" t="str">
            <v>103054774</v>
          </cell>
        </row>
        <row r="1678">
          <cell r="H1678">
            <v>2293.5500000000002</v>
          </cell>
          <cell r="J1678" t="str">
            <v>103054775</v>
          </cell>
        </row>
        <row r="1679">
          <cell r="H1679">
            <v>2293.5500000000002</v>
          </cell>
          <cell r="J1679" t="str">
            <v>103054776</v>
          </cell>
        </row>
        <row r="1680">
          <cell r="H1680">
            <v>2293.5500000000002</v>
          </cell>
          <cell r="J1680" t="str">
            <v>103054777</v>
          </cell>
        </row>
        <row r="1681">
          <cell r="H1681">
            <v>2293.5500000000002</v>
          </cell>
          <cell r="J1681" t="str">
            <v>103054778</v>
          </cell>
        </row>
        <row r="1682">
          <cell r="H1682">
            <v>2293.5500000000002</v>
          </cell>
          <cell r="J1682" t="str">
            <v>103054779</v>
          </cell>
        </row>
        <row r="1683">
          <cell r="H1683">
            <v>2293.5500000000002</v>
          </cell>
          <cell r="J1683" t="str">
            <v>103054780</v>
          </cell>
        </row>
        <row r="1684">
          <cell r="H1684">
            <v>2293.5500000000002</v>
          </cell>
          <cell r="J1684" t="str">
            <v>103054781</v>
          </cell>
        </row>
        <row r="1685">
          <cell r="H1685">
            <v>2293.5500000000002</v>
          </cell>
          <cell r="J1685" t="str">
            <v>103054782</v>
          </cell>
        </row>
        <row r="1686">
          <cell r="H1686">
            <v>4157.03</v>
          </cell>
          <cell r="J1686" t="str">
            <v>103054783</v>
          </cell>
        </row>
        <row r="1687">
          <cell r="H1687">
            <v>2200.8000000000002</v>
          </cell>
          <cell r="J1687" t="str">
            <v>103054784</v>
          </cell>
        </row>
        <row r="1688">
          <cell r="H1688">
            <v>1509.36</v>
          </cell>
          <cell r="J1688" t="str">
            <v>103054785</v>
          </cell>
        </row>
        <row r="1689">
          <cell r="H1689">
            <v>2293.5500000000002</v>
          </cell>
          <cell r="J1689" t="str">
            <v>103054786</v>
          </cell>
        </row>
        <row r="1690">
          <cell r="H1690">
            <v>2200.8000000000002</v>
          </cell>
          <cell r="J1690" t="str">
            <v>103054787</v>
          </cell>
        </row>
        <row r="1691">
          <cell r="H1691">
            <v>2200.8000000000002</v>
          </cell>
          <cell r="J1691" t="str">
            <v>103054788</v>
          </cell>
        </row>
        <row r="1692">
          <cell r="H1692">
            <v>2200.8000000000002</v>
          </cell>
          <cell r="J1692" t="str">
            <v>103054789</v>
          </cell>
        </row>
        <row r="1693">
          <cell r="H1693">
            <v>1509.36</v>
          </cell>
          <cell r="J1693" t="str">
            <v>103054790</v>
          </cell>
        </row>
        <row r="1694">
          <cell r="H1694">
            <v>1509.36</v>
          </cell>
          <cell r="J1694" t="str">
            <v>103054791</v>
          </cell>
        </row>
        <row r="1695">
          <cell r="H1695">
            <v>1509.36</v>
          </cell>
          <cell r="J1695" t="str">
            <v>103054792</v>
          </cell>
        </row>
        <row r="1696">
          <cell r="H1696">
            <v>3684.89</v>
          </cell>
          <cell r="J1696" t="str">
            <v>103054793</v>
          </cell>
        </row>
        <row r="1697">
          <cell r="H1697">
            <v>2200.8000000000002</v>
          </cell>
          <cell r="J1697" t="str">
            <v>103054794</v>
          </cell>
        </row>
        <row r="1698">
          <cell r="H1698">
            <v>1509.36</v>
          </cell>
          <cell r="J1698" t="str">
            <v>103054795</v>
          </cell>
        </row>
        <row r="1699">
          <cell r="H1699">
            <v>3684.89</v>
          </cell>
          <cell r="J1699" t="str">
            <v>103054796</v>
          </cell>
        </row>
        <row r="1700">
          <cell r="H1700">
            <v>3684.89</v>
          </cell>
          <cell r="J1700" t="str">
            <v>103054797</v>
          </cell>
        </row>
        <row r="1701">
          <cell r="H1701">
            <v>3684.89</v>
          </cell>
          <cell r="J1701" t="str">
            <v>103054798</v>
          </cell>
        </row>
        <row r="1702">
          <cell r="H1702">
            <v>2200.8000000000002</v>
          </cell>
          <cell r="J1702" t="str">
            <v>103054799</v>
          </cell>
        </row>
        <row r="1703">
          <cell r="H1703">
            <v>2200.8000000000002</v>
          </cell>
          <cell r="J1703" t="str">
            <v>103054800</v>
          </cell>
        </row>
        <row r="1704">
          <cell r="H1704">
            <v>1509.36</v>
          </cell>
          <cell r="J1704" t="str">
            <v>103054801</v>
          </cell>
        </row>
        <row r="1705">
          <cell r="H1705">
            <v>1509.36</v>
          </cell>
          <cell r="J1705" t="str">
            <v>103054802</v>
          </cell>
        </row>
        <row r="1706">
          <cell r="H1706">
            <v>3684.89</v>
          </cell>
          <cell r="J1706" t="str">
            <v>103054803</v>
          </cell>
        </row>
        <row r="1707">
          <cell r="H1707">
            <v>4443.6899999999996</v>
          </cell>
          <cell r="J1707" t="str">
            <v>103054804</v>
          </cell>
        </row>
        <row r="1708">
          <cell r="H1708">
            <v>2200.8000000000002</v>
          </cell>
          <cell r="J1708" t="str">
            <v>103054805</v>
          </cell>
        </row>
        <row r="1709">
          <cell r="H1709">
            <v>2293.5500000000002</v>
          </cell>
          <cell r="J1709" t="str">
            <v>103054806</v>
          </cell>
        </row>
        <row r="1710">
          <cell r="H1710">
            <v>2656.14</v>
          </cell>
          <cell r="J1710" t="str">
            <v>103054807</v>
          </cell>
        </row>
        <row r="1711">
          <cell r="H1711">
            <v>3684.89</v>
          </cell>
          <cell r="J1711" t="str">
            <v>103054808</v>
          </cell>
        </row>
        <row r="1712">
          <cell r="H1712">
            <v>3684.89</v>
          </cell>
          <cell r="J1712" t="str">
            <v>103054809</v>
          </cell>
        </row>
        <row r="1713">
          <cell r="H1713">
            <v>3684.89</v>
          </cell>
          <cell r="J1713" t="str">
            <v>103054810</v>
          </cell>
        </row>
        <row r="1714">
          <cell r="H1714">
            <v>3684.89</v>
          </cell>
          <cell r="J1714" t="str">
            <v>103054811</v>
          </cell>
        </row>
        <row r="1715">
          <cell r="H1715">
            <v>2200.8000000000002</v>
          </cell>
          <cell r="J1715" t="str">
            <v>103054812</v>
          </cell>
        </row>
        <row r="1716">
          <cell r="H1716">
            <v>2200.8000000000002</v>
          </cell>
          <cell r="J1716" t="str">
            <v>103054813</v>
          </cell>
        </row>
        <row r="1717">
          <cell r="H1717">
            <v>2200.8000000000002</v>
          </cell>
          <cell r="J1717" t="str">
            <v>103054814</v>
          </cell>
        </row>
        <row r="1718">
          <cell r="H1718">
            <v>2200.8000000000002</v>
          </cell>
          <cell r="J1718" t="str">
            <v>103054815</v>
          </cell>
        </row>
        <row r="1719">
          <cell r="H1719">
            <v>2200.8000000000002</v>
          </cell>
          <cell r="J1719" t="str">
            <v>103054816</v>
          </cell>
        </row>
        <row r="1720">
          <cell r="H1720">
            <v>2293.5500000000002</v>
          </cell>
          <cell r="J1720" t="str">
            <v>103054817</v>
          </cell>
        </row>
        <row r="1721">
          <cell r="H1721">
            <v>2293.5500000000002</v>
          </cell>
          <cell r="J1721" t="str">
            <v>103054818</v>
          </cell>
        </row>
        <row r="1722">
          <cell r="H1722">
            <v>2293.5500000000002</v>
          </cell>
          <cell r="J1722" t="str">
            <v>103054819</v>
          </cell>
        </row>
        <row r="1723">
          <cell r="H1723">
            <v>2293.5500000000002</v>
          </cell>
          <cell r="J1723" t="str">
            <v>103054820</v>
          </cell>
        </row>
        <row r="1724">
          <cell r="H1724">
            <v>2293.5500000000002</v>
          </cell>
          <cell r="J1724" t="str">
            <v>103054821</v>
          </cell>
        </row>
        <row r="1725">
          <cell r="H1725">
            <v>2656.14</v>
          </cell>
          <cell r="J1725" t="str">
            <v>103054822</v>
          </cell>
        </row>
        <row r="1726">
          <cell r="H1726">
            <v>2656.14</v>
          </cell>
          <cell r="J1726" t="str">
            <v>103054823</v>
          </cell>
        </row>
        <row r="1727">
          <cell r="H1727">
            <v>2656.14</v>
          </cell>
          <cell r="J1727" t="str">
            <v>103054824</v>
          </cell>
        </row>
        <row r="1728">
          <cell r="H1728">
            <v>2200.8000000000002</v>
          </cell>
          <cell r="J1728" t="str">
            <v>103054825</v>
          </cell>
        </row>
        <row r="1729">
          <cell r="H1729">
            <v>2293.5500000000002</v>
          </cell>
          <cell r="J1729" t="str">
            <v>103054826</v>
          </cell>
        </row>
        <row r="1730">
          <cell r="H1730">
            <v>1686.36</v>
          </cell>
          <cell r="J1730" t="str">
            <v>103061504</v>
          </cell>
        </row>
        <row r="1731">
          <cell r="H1731">
            <v>1686.36</v>
          </cell>
          <cell r="J1731" t="str">
            <v>103061505</v>
          </cell>
        </row>
        <row r="1732">
          <cell r="H1732">
            <v>1686.36</v>
          </cell>
          <cell r="J1732" t="str">
            <v>103061506</v>
          </cell>
        </row>
        <row r="1733">
          <cell r="H1733">
            <v>1686.36</v>
          </cell>
          <cell r="J1733" t="str">
            <v>103061507</v>
          </cell>
        </row>
        <row r="1734">
          <cell r="H1734">
            <v>1686.36</v>
          </cell>
          <cell r="J1734" t="str">
            <v>103061508</v>
          </cell>
        </row>
        <row r="1735">
          <cell r="H1735">
            <v>1686.36</v>
          </cell>
          <cell r="J1735" t="str">
            <v>103061509</v>
          </cell>
        </row>
        <row r="1736">
          <cell r="H1736">
            <v>1686.36</v>
          </cell>
          <cell r="J1736" t="str">
            <v>103061510</v>
          </cell>
        </row>
        <row r="1737">
          <cell r="H1737">
            <v>1686.36</v>
          </cell>
          <cell r="J1737" t="str">
            <v>103061511</v>
          </cell>
        </row>
        <row r="1738">
          <cell r="H1738">
            <v>10550.65</v>
          </cell>
          <cell r="J1738" t="str">
            <v>103067293</v>
          </cell>
        </row>
        <row r="1739">
          <cell r="H1739">
            <v>10550.65</v>
          </cell>
          <cell r="J1739" t="str">
            <v>103067296</v>
          </cell>
        </row>
        <row r="1740">
          <cell r="H1740">
            <v>10550.65</v>
          </cell>
          <cell r="J1740" t="str">
            <v>103067298</v>
          </cell>
        </row>
        <row r="1741">
          <cell r="H1741">
            <v>10550.65</v>
          </cell>
          <cell r="J1741" t="str">
            <v>103067300</v>
          </cell>
        </row>
        <row r="1742">
          <cell r="H1742">
            <v>10550.65</v>
          </cell>
          <cell r="J1742" t="str">
            <v>103067294</v>
          </cell>
        </row>
        <row r="1743">
          <cell r="H1743">
            <v>1805</v>
          </cell>
          <cell r="J1743" t="str">
            <v>103079457</v>
          </cell>
        </row>
        <row r="1744">
          <cell r="H1744">
            <v>2328</v>
          </cell>
          <cell r="J1744" t="str">
            <v>103079460</v>
          </cell>
        </row>
        <row r="1745">
          <cell r="H1745">
            <v>1852</v>
          </cell>
          <cell r="J1745" t="str">
            <v>103079458</v>
          </cell>
        </row>
        <row r="1746">
          <cell r="H1746">
            <v>1805</v>
          </cell>
          <cell r="J1746" t="str">
            <v>103079459</v>
          </cell>
        </row>
        <row r="1747">
          <cell r="H1747">
            <v>2328</v>
          </cell>
          <cell r="J1747" t="str">
            <v>103079461</v>
          </cell>
        </row>
        <row r="1748">
          <cell r="H1748">
            <v>2328</v>
          </cell>
          <cell r="J1748" t="str">
            <v>103079462</v>
          </cell>
        </row>
        <row r="1749">
          <cell r="H1749">
            <v>2328</v>
          </cell>
          <cell r="J1749" t="str">
            <v>103079463</v>
          </cell>
        </row>
        <row r="1750">
          <cell r="H1750">
            <v>2328</v>
          </cell>
          <cell r="J1750" t="str">
            <v>103079464</v>
          </cell>
        </row>
        <row r="1751">
          <cell r="H1751">
            <v>2328</v>
          </cell>
          <cell r="J1751" t="str">
            <v>103079465</v>
          </cell>
        </row>
        <row r="1752">
          <cell r="H1752">
            <v>2328</v>
          </cell>
          <cell r="J1752" t="str">
            <v>103079466</v>
          </cell>
        </row>
        <row r="1753">
          <cell r="H1753">
            <v>2328</v>
          </cell>
          <cell r="J1753" t="str">
            <v>103079467</v>
          </cell>
        </row>
        <row r="1754">
          <cell r="H1754">
            <v>2328</v>
          </cell>
          <cell r="J1754" t="str">
            <v>103079468</v>
          </cell>
        </row>
        <row r="1755">
          <cell r="H1755">
            <v>2328</v>
          </cell>
          <cell r="J1755" t="str">
            <v>103079469</v>
          </cell>
        </row>
        <row r="1756">
          <cell r="H1756">
            <v>2328</v>
          </cell>
          <cell r="J1756" t="str">
            <v>103079470</v>
          </cell>
        </row>
        <row r="1757">
          <cell r="H1757">
            <v>2328</v>
          </cell>
          <cell r="J1757" t="str">
            <v>103079471</v>
          </cell>
        </row>
        <row r="1758">
          <cell r="H1758">
            <v>2556</v>
          </cell>
          <cell r="J1758" t="str">
            <v>103077588</v>
          </cell>
        </row>
        <row r="1759">
          <cell r="H1759">
            <v>2556</v>
          </cell>
          <cell r="J1759" t="str">
            <v>103077584</v>
          </cell>
        </row>
        <row r="1760">
          <cell r="H1760">
            <v>6383</v>
          </cell>
          <cell r="J1760" t="str">
            <v>103077585</v>
          </cell>
        </row>
        <row r="1761">
          <cell r="H1761">
            <v>2556</v>
          </cell>
          <cell r="J1761" t="str">
            <v>103077571</v>
          </cell>
        </row>
        <row r="1762">
          <cell r="H1762">
            <v>6667</v>
          </cell>
          <cell r="J1762" t="str">
            <v>103077531</v>
          </cell>
        </row>
        <row r="1763">
          <cell r="H1763">
            <v>6756</v>
          </cell>
          <cell r="J1763" t="str">
            <v>103077572</v>
          </cell>
        </row>
        <row r="1764">
          <cell r="H1764">
            <v>527</v>
          </cell>
          <cell r="J1764" t="str">
            <v>103077573</v>
          </cell>
        </row>
        <row r="1765">
          <cell r="H1765">
            <v>527</v>
          </cell>
          <cell r="J1765" t="str">
            <v>103077574</v>
          </cell>
        </row>
        <row r="1766">
          <cell r="H1766">
            <v>2522</v>
          </cell>
          <cell r="J1766" t="str">
            <v>103077543</v>
          </cell>
        </row>
        <row r="1767">
          <cell r="H1767">
            <v>6756</v>
          </cell>
          <cell r="J1767" t="str">
            <v>103077544</v>
          </cell>
        </row>
        <row r="1768">
          <cell r="H1768">
            <v>2522</v>
          </cell>
          <cell r="J1768" t="str">
            <v>103077539</v>
          </cell>
        </row>
        <row r="1769">
          <cell r="H1769">
            <v>6667</v>
          </cell>
          <cell r="J1769" t="str">
            <v>103077540</v>
          </cell>
        </row>
        <row r="1770">
          <cell r="H1770">
            <v>6667</v>
          </cell>
          <cell r="J1770" t="str">
            <v>103077541</v>
          </cell>
        </row>
        <row r="1771">
          <cell r="H1771">
            <v>6667</v>
          </cell>
          <cell r="J1771" t="str">
            <v>103077542</v>
          </cell>
        </row>
        <row r="1772">
          <cell r="H1772">
            <v>2556</v>
          </cell>
          <cell r="J1772" t="str">
            <v>103077581</v>
          </cell>
        </row>
        <row r="1773">
          <cell r="H1773">
            <v>2556</v>
          </cell>
          <cell r="J1773" t="str">
            <v>103077582</v>
          </cell>
        </row>
        <row r="1774">
          <cell r="H1774">
            <v>6383</v>
          </cell>
          <cell r="J1774" t="str">
            <v>103077583</v>
          </cell>
        </row>
        <row r="1775">
          <cell r="H1775">
            <v>2415</v>
          </cell>
          <cell r="J1775" t="str">
            <v>103077548</v>
          </cell>
        </row>
        <row r="1776">
          <cell r="H1776">
            <v>6756</v>
          </cell>
          <cell r="J1776" t="str">
            <v>103077549</v>
          </cell>
        </row>
        <row r="1777">
          <cell r="H1777">
            <v>2650</v>
          </cell>
          <cell r="J1777" t="str">
            <v>103078916</v>
          </cell>
        </row>
        <row r="1778">
          <cell r="H1778">
            <v>2415</v>
          </cell>
          <cell r="J1778" t="str">
            <v>103077550</v>
          </cell>
        </row>
        <row r="1779">
          <cell r="H1779">
            <v>2415</v>
          </cell>
          <cell r="J1779" t="str">
            <v>103077551</v>
          </cell>
        </row>
        <row r="1780">
          <cell r="H1780">
            <v>378</v>
          </cell>
          <cell r="J1780" t="str">
            <v>103077552</v>
          </cell>
        </row>
        <row r="1781">
          <cell r="H1781">
            <v>378</v>
          </cell>
          <cell r="J1781" t="str">
            <v>103077553</v>
          </cell>
        </row>
        <row r="1782">
          <cell r="H1782">
            <v>378</v>
          </cell>
          <cell r="J1782" t="str">
            <v>103077554</v>
          </cell>
        </row>
        <row r="1783">
          <cell r="H1783">
            <v>378</v>
          </cell>
          <cell r="J1783" t="str">
            <v>103077555</v>
          </cell>
        </row>
        <row r="1784">
          <cell r="H1784">
            <v>378</v>
          </cell>
          <cell r="J1784" t="str">
            <v>103077556</v>
          </cell>
        </row>
        <row r="1785">
          <cell r="H1785">
            <v>378</v>
          </cell>
          <cell r="J1785" t="str">
            <v>103077557</v>
          </cell>
        </row>
        <row r="1786">
          <cell r="H1786">
            <v>6756</v>
          </cell>
          <cell r="J1786" t="str">
            <v>103077558</v>
          </cell>
        </row>
        <row r="1787">
          <cell r="H1787">
            <v>6756</v>
          </cell>
          <cell r="J1787" t="str">
            <v>103077559</v>
          </cell>
        </row>
        <row r="1788">
          <cell r="H1788">
            <v>1042</v>
          </cell>
          <cell r="J1788" t="str">
            <v>103077560</v>
          </cell>
        </row>
        <row r="1789">
          <cell r="H1789">
            <v>527</v>
          </cell>
          <cell r="J1789" t="str">
            <v>103077561</v>
          </cell>
        </row>
        <row r="1790">
          <cell r="H1790">
            <v>527</v>
          </cell>
          <cell r="J1790" t="str">
            <v>103077562</v>
          </cell>
        </row>
        <row r="1791">
          <cell r="H1791">
            <v>527</v>
          </cell>
          <cell r="J1791" t="str">
            <v>103077563</v>
          </cell>
        </row>
        <row r="1792">
          <cell r="H1792">
            <v>527</v>
          </cell>
          <cell r="J1792" t="str">
            <v>103077564</v>
          </cell>
        </row>
        <row r="1793">
          <cell r="H1793">
            <v>527</v>
          </cell>
          <cell r="J1793" t="str">
            <v>103077565</v>
          </cell>
        </row>
        <row r="1794">
          <cell r="H1794">
            <v>527</v>
          </cell>
          <cell r="J1794" t="str">
            <v>103077566</v>
          </cell>
        </row>
        <row r="1795">
          <cell r="H1795">
            <v>2522</v>
          </cell>
          <cell r="J1795" t="str">
            <v>103077524</v>
          </cell>
        </row>
        <row r="1796">
          <cell r="H1796">
            <v>2522</v>
          </cell>
          <cell r="J1796" t="str">
            <v>103077525</v>
          </cell>
        </row>
        <row r="1797">
          <cell r="H1797">
            <v>378</v>
          </cell>
          <cell r="J1797" t="str">
            <v>103077526</v>
          </cell>
        </row>
        <row r="1798">
          <cell r="H1798">
            <v>378</v>
          </cell>
          <cell r="J1798" t="str">
            <v>103077527</v>
          </cell>
        </row>
        <row r="1799">
          <cell r="H1799">
            <v>378</v>
          </cell>
          <cell r="J1799" t="str">
            <v>103077528</v>
          </cell>
        </row>
        <row r="1800">
          <cell r="H1800">
            <v>378</v>
          </cell>
          <cell r="J1800" t="str">
            <v>103077529</v>
          </cell>
        </row>
        <row r="1801">
          <cell r="H1801">
            <v>378</v>
          </cell>
          <cell r="J1801" t="str">
            <v>103077530</v>
          </cell>
        </row>
        <row r="1802">
          <cell r="H1802">
            <v>527</v>
          </cell>
          <cell r="J1802" t="str">
            <v>103077532</v>
          </cell>
        </row>
        <row r="1803">
          <cell r="H1803">
            <v>527</v>
          </cell>
          <cell r="J1803" t="str">
            <v>103077533</v>
          </cell>
        </row>
        <row r="1804">
          <cell r="H1804">
            <v>527</v>
          </cell>
          <cell r="J1804" t="str">
            <v>103077534</v>
          </cell>
        </row>
        <row r="1805">
          <cell r="H1805">
            <v>527</v>
          </cell>
          <cell r="J1805" t="str">
            <v>103077535</v>
          </cell>
        </row>
        <row r="1806">
          <cell r="H1806">
            <v>527</v>
          </cell>
          <cell r="J1806" t="str">
            <v>103077536</v>
          </cell>
        </row>
        <row r="1807">
          <cell r="H1807">
            <v>527</v>
          </cell>
          <cell r="J1807" t="str">
            <v>103077537</v>
          </cell>
        </row>
        <row r="1808">
          <cell r="H1808">
            <v>2415</v>
          </cell>
          <cell r="J1808" t="str">
            <v>103077568</v>
          </cell>
        </row>
        <row r="1809">
          <cell r="H1809">
            <v>6756</v>
          </cell>
          <cell r="J1809" t="str">
            <v>103077569</v>
          </cell>
        </row>
        <row r="1810">
          <cell r="H1810">
            <v>1042</v>
          </cell>
          <cell r="J1810" t="str">
            <v>103077570</v>
          </cell>
        </row>
        <row r="1811">
          <cell r="H1811">
            <v>527</v>
          </cell>
          <cell r="J1811" t="str">
            <v>103077538</v>
          </cell>
        </row>
        <row r="1812">
          <cell r="H1812">
            <v>2556</v>
          </cell>
          <cell r="J1812" t="str">
            <v>103077586</v>
          </cell>
        </row>
        <row r="1813">
          <cell r="H1813">
            <v>6383</v>
          </cell>
          <cell r="J1813" t="str">
            <v>103077587</v>
          </cell>
        </row>
        <row r="1814">
          <cell r="H1814">
            <v>2556</v>
          </cell>
          <cell r="J1814" t="str">
            <v>103077577</v>
          </cell>
        </row>
        <row r="1815">
          <cell r="H1815">
            <v>2556</v>
          </cell>
          <cell r="J1815" t="str">
            <v>103077578</v>
          </cell>
        </row>
        <row r="1816">
          <cell r="H1816">
            <v>6756</v>
          </cell>
          <cell r="J1816" t="str">
            <v>103077579</v>
          </cell>
        </row>
        <row r="1817">
          <cell r="H1817">
            <v>6383</v>
          </cell>
          <cell r="J1817" t="str">
            <v>103077580</v>
          </cell>
        </row>
        <row r="1818">
          <cell r="H1818">
            <v>378</v>
          </cell>
          <cell r="J1818" t="str">
            <v>103077545</v>
          </cell>
        </row>
        <row r="1819">
          <cell r="H1819">
            <v>6756</v>
          </cell>
          <cell r="J1819" t="str">
            <v>103077546</v>
          </cell>
        </row>
        <row r="1820">
          <cell r="H1820">
            <v>527</v>
          </cell>
          <cell r="J1820" t="str">
            <v>103077547</v>
          </cell>
        </row>
        <row r="1821">
          <cell r="H1821">
            <v>2556</v>
          </cell>
          <cell r="J1821" t="str">
            <v>103077575</v>
          </cell>
        </row>
        <row r="1822">
          <cell r="H1822">
            <v>6756</v>
          </cell>
          <cell r="J1822" t="str">
            <v>103077576</v>
          </cell>
        </row>
        <row r="1823">
          <cell r="H1823">
            <v>1952</v>
          </cell>
          <cell r="J1823" t="str">
            <v>103083877</v>
          </cell>
        </row>
        <row r="1824">
          <cell r="H1824">
            <v>2110</v>
          </cell>
          <cell r="J1824" t="str">
            <v>103083878</v>
          </cell>
        </row>
        <row r="1825">
          <cell r="H1825">
            <v>2328</v>
          </cell>
          <cell r="J1825" t="str">
            <v>103083890</v>
          </cell>
        </row>
        <row r="1826">
          <cell r="H1826">
            <v>1852</v>
          </cell>
          <cell r="J1826" t="str">
            <v>103083879</v>
          </cell>
        </row>
        <row r="1827">
          <cell r="H1827">
            <v>1570</v>
          </cell>
          <cell r="J1827" t="str">
            <v>103083880</v>
          </cell>
        </row>
        <row r="1828">
          <cell r="H1828">
            <v>2040</v>
          </cell>
          <cell r="J1828" t="str">
            <v>103083891</v>
          </cell>
        </row>
        <row r="1829">
          <cell r="H1829">
            <v>1410</v>
          </cell>
          <cell r="J1829" t="str">
            <v>103083881</v>
          </cell>
        </row>
        <row r="1830">
          <cell r="H1830">
            <v>2584</v>
          </cell>
          <cell r="J1830" t="str">
            <v>103083882</v>
          </cell>
        </row>
        <row r="1831">
          <cell r="H1831">
            <v>1952</v>
          </cell>
          <cell r="J1831" t="str">
            <v>103083883</v>
          </cell>
        </row>
        <row r="1832">
          <cell r="H1832">
            <v>2110</v>
          </cell>
          <cell r="J1832" t="str">
            <v>103083884</v>
          </cell>
        </row>
        <row r="1833">
          <cell r="H1833">
            <v>2110</v>
          </cell>
          <cell r="J1833" t="str">
            <v>103083885</v>
          </cell>
        </row>
        <row r="1834">
          <cell r="H1834">
            <v>2328</v>
          </cell>
          <cell r="J1834" t="str">
            <v>103083892</v>
          </cell>
        </row>
        <row r="1835">
          <cell r="H1835">
            <v>2328</v>
          </cell>
          <cell r="J1835" t="str">
            <v>103083893</v>
          </cell>
        </row>
        <row r="1836">
          <cell r="H1836">
            <v>2328</v>
          </cell>
          <cell r="J1836" t="str">
            <v>103083894</v>
          </cell>
        </row>
        <row r="1837">
          <cell r="H1837">
            <v>2328</v>
          </cell>
          <cell r="J1837" t="str">
            <v>103083895</v>
          </cell>
        </row>
        <row r="1838">
          <cell r="H1838">
            <v>2328</v>
          </cell>
          <cell r="J1838" t="str">
            <v>103083896</v>
          </cell>
        </row>
        <row r="1839">
          <cell r="H1839">
            <v>2328</v>
          </cell>
          <cell r="J1839" t="str">
            <v>103083897</v>
          </cell>
        </row>
        <row r="1840">
          <cell r="H1840">
            <v>2328</v>
          </cell>
          <cell r="J1840" t="str">
            <v>103083898</v>
          </cell>
        </row>
        <row r="1841">
          <cell r="H1841">
            <v>1852</v>
          </cell>
          <cell r="J1841" t="str">
            <v>103083886</v>
          </cell>
        </row>
        <row r="1842">
          <cell r="H1842">
            <v>1852</v>
          </cell>
          <cell r="J1842" t="str">
            <v>103083887</v>
          </cell>
        </row>
        <row r="1843">
          <cell r="H1843">
            <v>2040</v>
          </cell>
          <cell r="J1843" t="str">
            <v>103083899</v>
          </cell>
        </row>
        <row r="1844">
          <cell r="H1844">
            <v>2040</v>
          </cell>
          <cell r="J1844" t="str">
            <v>103083900</v>
          </cell>
        </row>
        <row r="1845">
          <cell r="H1845">
            <v>1410</v>
          </cell>
          <cell r="J1845" t="str">
            <v>103083888</v>
          </cell>
        </row>
        <row r="1846">
          <cell r="H1846">
            <v>2584</v>
          </cell>
          <cell r="J1846" t="str">
            <v>103083889</v>
          </cell>
        </row>
        <row r="1847">
          <cell r="H1847">
            <v>569.17999999999995</v>
          </cell>
          <cell r="J1847" t="str">
            <v>103083920</v>
          </cell>
        </row>
        <row r="1848">
          <cell r="H1848">
            <v>569.17999999999995</v>
          </cell>
          <cell r="J1848" t="str">
            <v>103083921</v>
          </cell>
        </row>
        <row r="1849">
          <cell r="H1849">
            <v>569.17999999999995</v>
          </cell>
          <cell r="J1849" t="str">
            <v>103083922</v>
          </cell>
        </row>
        <row r="1850">
          <cell r="H1850">
            <v>569.17999999999995</v>
          </cell>
          <cell r="J1850" t="str">
            <v>103083923</v>
          </cell>
        </row>
        <row r="1851">
          <cell r="H1851">
            <v>5464.41</v>
          </cell>
          <cell r="J1851" t="str">
            <v>103083914</v>
          </cell>
        </row>
        <row r="1852">
          <cell r="H1852">
            <v>768.43</v>
          </cell>
          <cell r="J1852" t="str">
            <v>103083915</v>
          </cell>
        </row>
        <row r="1853">
          <cell r="H1853">
            <v>768.43</v>
          </cell>
          <cell r="J1853" t="str">
            <v>103083916</v>
          </cell>
        </row>
        <row r="1854">
          <cell r="H1854">
            <v>768.43</v>
          </cell>
          <cell r="J1854" t="str">
            <v>103083917</v>
          </cell>
        </row>
        <row r="1855">
          <cell r="H1855">
            <v>768.43</v>
          </cell>
          <cell r="J1855" t="str">
            <v>103083918</v>
          </cell>
        </row>
        <row r="1856">
          <cell r="H1856">
            <v>1751.69</v>
          </cell>
          <cell r="J1856" t="str">
            <v>103083925</v>
          </cell>
        </row>
        <row r="1857">
          <cell r="H1857">
            <v>1751.69</v>
          </cell>
          <cell r="J1857" t="str">
            <v>103083926</v>
          </cell>
        </row>
        <row r="1858">
          <cell r="H1858">
            <v>3320</v>
          </cell>
          <cell r="J1858" t="str">
            <v>103120421</v>
          </cell>
        </row>
        <row r="1859">
          <cell r="H1859">
            <v>3320</v>
          </cell>
          <cell r="J1859" t="str">
            <v>103120422</v>
          </cell>
        </row>
        <row r="1860">
          <cell r="H1860">
            <v>3320</v>
          </cell>
          <cell r="J1860" t="str">
            <v>103120423</v>
          </cell>
        </row>
        <row r="1861">
          <cell r="H1861">
            <v>3320</v>
          </cell>
          <cell r="J1861" t="str">
            <v>103120424</v>
          </cell>
        </row>
        <row r="1862">
          <cell r="H1862">
            <v>3320</v>
          </cell>
          <cell r="J1862" t="str">
            <v>103120425</v>
          </cell>
        </row>
        <row r="1863">
          <cell r="H1863">
            <v>3320</v>
          </cell>
          <cell r="J1863" t="str">
            <v>103120426</v>
          </cell>
        </row>
        <row r="1864">
          <cell r="H1864">
            <v>3320</v>
          </cell>
          <cell r="J1864" t="str">
            <v>103120427</v>
          </cell>
        </row>
        <row r="1865">
          <cell r="H1865">
            <v>3320</v>
          </cell>
          <cell r="J1865" t="str">
            <v>103120428</v>
          </cell>
        </row>
        <row r="1866">
          <cell r="H1866">
            <v>3320</v>
          </cell>
          <cell r="J1866" t="str">
            <v>103120429</v>
          </cell>
        </row>
        <row r="1867">
          <cell r="H1867">
            <v>3320</v>
          </cell>
          <cell r="J1867" t="str">
            <v>103120430</v>
          </cell>
        </row>
        <row r="1868">
          <cell r="H1868">
            <v>3320</v>
          </cell>
          <cell r="J1868" t="str">
            <v>103120431</v>
          </cell>
        </row>
        <row r="1869">
          <cell r="H1869">
            <v>3320</v>
          </cell>
          <cell r="J1869" t="str">
            <v>103120432</v>
          </cell>
        </row>
        <row r="1870">
          <cell r="H1870">
            <v>1109.74</v>
          </cell>
          <cell r="J1870" t="str">
            <v>103131461</v>
          </cell>
        </row>
        <row r="1871">
          <cell r="H1871">
            <v>1109.74</v>
          </cell>
          <cell r="J1871" t="str">
            <v>103131467</v>
          </cell>
        </row>
        <row r="1872">
          <cell r="H1872">
            <v>1109.74</v>
          </cell>
          <cell r="J1872" t="str">
            <v>103131462</v>
          </cell>
        </row>
        <row r="1873">
          <cell r="H1873">
            <v>1109.74</v>
          </cell>
          <cell r="J1873" t="str">
            <v>103131463</v>
          </cell>
        </row>
        <row r="1874">
          <cell r="H1874">
            <v>1109.74</v>
          </cell>
          <cell r="J1874" t="str">
            <v>103131464</v>
          </cell>
        </row>
        <row r="1875">
          <cell r="H1875">
            <v>1109.74</v>
          </cell>
          <cell r="J1875" t="str">
            <v>103131465</v>
          </cell>
        </row>
        <row r="1876">
          <cell r="H1876">
            <v>1109.74</v>
          </cell>
          <cell r="J1876" t="str">
            <v>103131468</v>
          </cell>
        </row>
        <row r="1877">
          <cell r="H1877">
            <v>1109.74</v>
          </cell>
          <cell r="J1877" t="str">
            <v>103131469</v>
          </cell>
        </row>
        <row r="1878">
          <cell r="H1878">
            <v>1109.74</v>
          </cell>
          <cell r="J1878" t="str">
            <v>103131470</v>
          </cell>
        </row>
        <row r="1879">
          <cell r="H1879">
            <v>1109.74</v>
          </cell>
          <cell r="J1879" t="str">
            <v>103131471</v>
          </cell>
        </row>
        <row r="1880">
          <cell r="H1880">
            <v>1109.74</v>
          </cell>
          <cell r="J1880" t="str">
            <v>103131472</v>
          </cell>
        </row>
        <row r="1881">
          <cell r="H1881">
            <v>1109.74</v>
          </cell>
          <cell r="J1881" t="str">
            <v>103131473</v>
          </cell>
        </row>
        <row r="1882">
          <cell r="H1882">
            <v>1109.74</v>
          </cell>
          <cell r="J1882" t="str">
            <v>103131474</v>
          </cell>
        </row>
        <row r="1883">
          <cell r="H1883">
            <v>1109.74</v>
          </cell>
          <cell r="J1883" t="str">
            <v>103131475</v>
          </cell>
        </row>
        <row r="1884">
          <cell r="H1884">
            <v>1109.74</v>
          </cell>
          <cell r="J1884" t="str">
            <v>103131476</v>
          </cell>
        </row>
        <row r="1885">
          <cell r="H1885">
            <v>1109.74</v>
          </cell>
          <cell r="J1885" t="str">
            <v>103131477</v>
          </cell>
        </row>
        <row r="1886">
          <cell r="H1886">
            <v>1109.74</v>
          </cell>
          <cell r="J1886" t="str">
            <v>103131478</v>
          </cell>
        </row>
        <row r="1887">
          <cell r="H1887">
            <v>1109.74</v>
          </cell>
          <cell r="J1887" t="str">
            <v>103131479</v>
          </cell>
        </row>
        <row r="1888">
          <cell r="H1888">
            <v>1109.74</v>
          </cell>
          <cell r="J1888" t="str">
            <v>103131480</v>
          </cell>
        </row>
        <row r="1889">
          <cell r="H1889">
            <v>2698.2</v>
          </cell>
          <cell r="J1889" t="str">
            <v>103127913</v>
          </cell>
        </row>
        <row r="1890">
          <cell r="H1890">
            <v>4627.12</v>
          </cell>
          <cell r="J1890" t="str">
            <v>103131938</v>
          </cell>
        </row>
        <row r="1891">
          <cell r="H1891">
            <v>6411.86</v>
          </cell>
          <cell r="J1891" t="str">
            <v>103131939</v>
          </cell>
        </row>
        <row r="1892">
          <cell r="H1892">
            <v>4000</v>
          </cell>
          <cell r="J1892" t="str">
            <v>103136678</v>
          </cell>
        </row>
        <row r="1893">
          <cell r="H1893">
            <v>3423.73</v>
          </cell>
          <cell r="J1893" t="str">
            <v>103137754</v>
          </cell>
        </row>
        <row r="1894">
          <cell r="H1894">
            <v>3423.73</v>
          </cell>
          <cell r="J1894" t="str">
            <v>103137756</v>
          </cell>
        </row>
        <row r="1895">
          <cell r="H1895">
            <v>3423.73</v>
          </cell>
          <cell r="J1895" t="str">
            <v>103137758</v>
          </cell>
        </row>
        <row r="1896">
          <cell r="H1896">
            <v>2199.15</v>
          </cell>
          <cell r="J1896" t="str">
            <v>103137943</v>
          </cell>
        </row>
        <row r="1897">
          <cell r="H1897">
            <v>782.2</v>
          </cell>
          <cell r="J1897" t="str">
            <v>103138201</v>
          </cell>
        </row>
        <row r="1898">
          <cell r="H1898">
            <v>782.2</v>
          </cell>
          <cell r="J1898" t="str">
            <v>103138202</v>
          </cell>
        </row>
        <row r="1899">
          <cell r="H1899">
            <v>28813.56</v>
          </cell>
          <cell r="J1899" t="str">
            <v>103138235</v>
          </cell>
        </row>
        <row r="1900">
          <cell r="H1900">
            <v>10090.17</v>
          </cell>
          <cell r="J1900" t="str">
            <v>103139890</v>
          </cell>
        </row>
        <row r="1901">
          <cell r="H1901">
            <v>8542.3700000000008</v>
          </cell>
          <cell r="J1901" t="str">
            <v>103152344</v>
          </cell>
        </row>
        <row r="1902">
          <cell r="H1902">
            <v>2677.97</v>
          </cell>
          <cell r="J1902" t="str">
            <v>103157855</v>
          </cell>
        </row>
        <row r="1903">
          <cell r="H1903">
            <v>1838.98</v>
          </cell>
          <cell r="J1903" t="str">
            <v>103157856</v>
          </cell>
        </row>
        <row r="1904">
          <cell r="H1904">
            <v>2677.97</v>
          </cell>
          <cell r="J1904" t="str">
            <v>103157857</v>
          </cell>
        </row>
        <row r="1905">
          <cell r="H1905">
            <v>2677.97</v>
          </cell>
          <cell r="J1905" t="str">
            <v>103157858</v>
          </cell>
        </row>
        <row r="1906">
          <cell r="H1906">
            <v>1838.98</v>
          </cell>
          <cell r="J1906" t="str">
            <v>103157859</v>
          </cell>
        </row>
        <row r="1907">
          <cell r="H1907">
            <v>1838.98</v>
          </cell>
          <cell r="J1907" t="str">
            <v>103157860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аренды"/>
      <sheetName val="Шаблон"/>
      <sheetName val="Рязань 2017"/>
      <sheetName val="ТМЦ на 01_05_2016"/>
    </sheetNames>
    <sheetDataSet>
      <sheetData sheetId="0"/>
      <sheetData sheetId="1"/>
      <sheetData sheetId="2">
        <row r="15">
          <cell r="D15" t="str">
            <v>102768496</v>
          </cell>
          <cell r="L15">
            <v>20076.63</v>
          </cell>
        </row>
        <row r="16">
          <cell r="D16" t="str">
            <v>102768498</v>
          </cell>
          <cell r="L16">
            <v>20076.63</v>
          </cell>
        </row>
        <row r="17">
          <cell r="D17" t="str">
            <v>102768500</v>
          </cell>
          <cell r="L17">
            <v>20076.63</v>
          </cell>
        </row>
        <row r="18">
          <cell r="D18" t="str">
            <v>102768502</v>
          </cell>
          <cell r="L18">
            <v>20076.63</v>
          </cell>
        </row>
        <row r="19">
          <cell r="D19" t="str">
            <v>102768504</v>
          </cell>
          <cell r="L19">
            <v>20076.63</v>
          </cell>
        </row>
        <row r="20">
          <cell r="D20" t="str">
            <v>102768506</v>
          </cell>
          <cell r="L20">
            <v>20076.63</v>
          </cell>
        </row>
        <row r="21">
          <cell r="D21" t="str">
            <v>102768508</v>
          </cell>
          <cell r="L21">
            <v>20076.63</v>
          </cell>
        </row>
        <row r="22">
          <cell r="D22" t="str">
            <v>102768510</v>
          </cell>
          <cell r="L22">
            <v>20076.63</v>
          </cell>
        </row>
        <row r="23">
          <cell r="D23" t="str">
            <v>102768512</v>
          </cell>
          <cell r="L23">
            <v>20076.63</v>
          </cell>
        </row>
        <row r="24">
          <cell r="D24" t="str">
            <v>102768514</v>
          </cell>
          <cell r="L24">
            <v>20076.63</v>
          </cell>
        </row>
        <row r="25">
          <cell r="D25" t="str">
            <v>102768954</v>
          </cell>
          <cell r="L25">
            <v>5805.38</v>
          </cell>
        </row>
        <row r="26">
          <cell r="D26" t="str">
            <v>102768956</v>
          </cell>
          <cell r="L26">
            <v>5805.38</v>
          </cell>
        </row>
        <row r="27">
          <cell r="D27" t="str">
            <v>102768958</v>
          </cell>
          <cell r="L27">
            <v>5805.38</v>
          </cell>
        </row>
        <row r="28">
          <cell r="D28" t="str">
            <v>102768960</v>
          </cell>
          <cell r="L28">
            <v>5805.38</v>
          </cell>
        </row>
        <row r="29">
          <cell r="D29" t="str">
            <v>102768962</v>
          </cell>
          <cell r="L29">
            <v>5805.38</v>
          </cell>
        </row>
        <row r="30">
          <cell r="D30" t="str">
            <v>102768964</v>
          </cell>
          <cell r="L30">
            <v>5805.38</v>
          </cell>
        </row>
        <row r="31">
          <cell r="D31" t="str">
            <v>102768966</v>
          </cell>
          <cell r="L31">
            <v>5805.38</v>
          </cell>
        </row>
        <row r="32">
          <cell r="D32" t="str">
            <v>102768968</v>
          </cell>
          <cell r="L32">
            <v>5805.38</v>
          </cell>
        </row>
        <row r="33">
          <cell r="D33" t="str">
            <v>102768970</v>
          </cell>
          <cell r="L33">
            <v>5805.38</v>
          </cell>
        </row>
        <row r="34">
          <cell r="D34" t="str">
            <v>102774008</v>
          </cell>
          <cell r="L34">
            <v>8049.5</v>
          </cell>
        </row>
        <row r="35">
          <cell r="D35" t="str">
            <v>102774010</v>
          </cell>
          <cell r="L35">
            <v>8049.5</v>
          </cell>
        </row>
        <row r="36">
          <cell r="D36" t="str">
            <v>102774012</v>
          </cell>
          <cell r="L36">
            <v>8049.5</v>
          </cell>
        </row>
        <row r="37">
          <cell r="D37" t="str">
            <v>102774014</v>
          </cell>
          <cell r="L37">
            <v>8049.5</v>
          </cell>
        </row>
        <row r="38">
          <cell r="D38" t="str">
            <v>102774016</v>
          </cell>
          <cell r="L38">
            <v>8049.5</v>
          </cell>
        </row>
        <row r="39">
          <cell r="D39" t="str">
            <v>102774022</v>
          </cell>
          <cell r="L39">
            <v>8049.5</v>
          </cell>
        </row>
        <row r="40">
          <cell r="D40" t="str">
            <v>102774024</v>
          </cell>
          <cell r="L40">
            <v>8049.5</v>
          </cell>
        </row>
        <row r="41">
          <cell r="D41" t="str">
            <v>102774026</v>
          </cell>
          <cell r="L41">
            <v>8049.5</v>
          </cell>
        </row>
        <row r="42">
          <cell r="D42" t="str">
            <v>102776044</v>
          </cell>
          <cell r="L42">
            <v>1605.93</v>
          </cell>
        </row>
        <row r="43">
          <cell r="D43" t="str">
            <v>102776047</v>
          </cell>
          <cell r="L43">
            <v>1605.93</v>
          </cell>
        </row>
        <row r="44">
          <cell r="D44" t="str">
            <v>102776049</v>
          </cell>
          <cell r="L44">
            <v>1605.93</v>
          </cell>
        </row>
        <row r="45">
          <cell r="D45" t="str">
            <v>102776051</v>
          </cell>
          <cell r="L45">
            <v>1605.93</v>
          </cell>
        </row>
        <row r="46">
          <cell r="D46" t="str">
            <v>102776053</v>
          </cell>
          <cell r="L46">
            <v>1605.93</v>
          </cell>
        </row>
        <row r="47">
          <cell r="D47" t="str">
            <v>102776055</v>
          </cell>
          <cell r="L47">
            <v>1605.93</v>
          </cell>
        </row>
        <row r="48">
          <cell r="D48" t="str">
            <v>102776057</v>
          </cell>
          <cell r="L48">
            <v>1605.93</v>
          </cell>
        </row>
        <row r="49">
          <cell r="D49" t="str">
            <v>102776060</v>
          </cell>
          <cell r="L49">
            <v>1605.93</v>
          </cell>
        </row>
        <row r="50">
          <cell r="D50" t="str">
            <v>102868207</v>
          </cell>
          <cell r="L50">
            <v>56349.95</v>
          </cell>
        </row>
        <row r="51">
          <cell r="D51" t="str">
            <v>102868195</v>
          </cell>
          <cell r="L51">
            <v>158998.85</v>
          </cell>
        </row>
        <row r="52">
          <cell r="D52" t="str">
            <v>102868213</v>
          </cell>
          <cell r="L52">
            <v>109724.08</v>
          </cell>
        </row>
        <row r="53">
          <cell r="D53" t="str">
            <v>103077323</v>
          </cell>
          <cell r="L53">
            <v>338135.59</v>
          </cell>
        </row>
        <row r="54">
          <cell r="D54" t="str">
            <v>103077523</v>
          </cell>
          <cell r="L54">
            <v>90524</v>
          </cell>
        </row>
        <row r="55">
          <cell r="D55" t="str">
            <v>103077567</v>
          </cell>
          <cell r="L55">
            <v>90524</v>
          </cell>
        </row>
        <row r="56">
          <cell r="D56" t="str">
            <v>102842187</v>
          </cell>
          <cell r="L56">
            <v>51367.56</v>
          </cell>
        </row>
        <row r="57">
          <cell r="D57" t="str">
            <v>102841720</v>
          </cell>
          <cell r="L57">
            <v>3158.93</v>
          </cell>
        </row>
        <row r="58">
          <cell r="D58" t="str">
            <v>102841900</v>
          </cell>
          <cell r="L58">
            <v>3158.93</v>
          </cell>
        </row>
        <row r="59">
          <cell r="D59" t="str">
            <v>102841721</v>
          </cell>
          <cell r="L59">
            <v>2528.84</v>
          </cell>
        </row>
        <row r="60">
          <cell r="D60" t="str">
            <v>102841901</v>
          </cell>
          <cell r="L60">
            <v>2528.84</v>
          </cell>
        </row>
        <row r="61">
          <cell r="D61" t="str">
            <v>102841728</v>
          </cell>
          <cell r="L61">
            <v>3158.93</v>
          </cell>
        </row>
        <row r="62">
          <cell r="D62" t="str">
            <v>102841729</v>
          </cell>
          <cell r="L62">
            <v>3158.93</v>
          </cell>
        </row>
        <row r="63">
          <cell r="D63" t="str">
            <v>102841730</v>
          </cell>
          <cell r="L63">
            <v>3158.93</v>
          </cell>
        </row>
        <row r="64">
          <cell r="D64" t="str">
            <v>102841731</v>
          </cell>
          <cell r="L64">
            <v>3158.93</v>
          </cell>
        </row>
        <row r="65">
          <cell r="D65" t="str">
            <v>102841732</v>
          </cell>
          <cell r="L65">
            <v>3158.93</v>
          </cell>
        </row>
        <row r="66">
          <cell r="D66" t="str">
            <v>102841733</v>
          </cell>
          <cell r="L66">
            <v>3158.93</v>
          </cell>
        </row>
        <row r="67">
          <cell r="D67" t="str">
            <v>102841734</v>
          </cell>
          <cell r="L67">
            <v>3158.93</v>
          </cell>
        </row>
        <row r="68">
          <cell r="D68" t="str">
            <v>102841735</v>
          </cell>
          <cell r="L68">
            <v>3158.93</v>
          </cell>
        </row>
        <row r="69">
          <cell r="D69" t="str">
            <v>102841736</v>
          </cell>
          <cell r="L69">
            <v>3158.93</v>
          </cell>
        </row>
        <row r="70">
          <cell r="D70" t="str">
            <v>102841737</v>
          </cell>
          <cell r="L70">
            <v>3158.93</v>
          </cell>
        </row>
        <row r="71">
          <cell r="D71" t="str">
            <v>102841738</v>
          </cell>
          <cell r="L71">
            <v>3158.93</v>
          </cell>
        </row>
        <row r="72">
          <cell r="D72" t="str">
            <v>102841739</v>
          </cell>
          <cell r="L72">
            <v>3158.93</v>
          </cell>
        </row>
        <row r="73">
          <cell r="D73" t="str">
            <v>102841740</v>
          </cell>
          <cell r="L73">
            <v>3158.93</v>
          </cell>
        </row>
        <row r="74">
          <cell r="D74" t="str">
            <v>102841741</v>
          </cell>
          <cell r="L74">
            <v>3158.93</v>
          </cell>
        </row>
        <row r="75">
          <cell r="D75" t="str">
            <v>102841742</v>
          </cell>
          <cell r="L75">
            <v>3158.93</v>
          </cell>
        </row>
        <row r="76">
          <cell r="D76" t="str">
            <v>102841743</v>
          </cell>
          <cell r="L76">
            <v>3158.93</v>
          </cell>
        </row>
        <row r="77">
          <cell r="D77" t="str">
            <v>102841744</v>
          </cell>
          <cell r="L77">
            <v>3158.93</v>
          </cell>
        </row>
        <row r="78">
          <cell r="D78" t="str">
            <v>102841745</v>
          </cell>
          <cell r="L78">
            <v>3158.93</v>
          </cell>
        </row>
        <row r="79">
          <cell r="D79" t="str">
            <v>102841746</v>
          </cell>
          <cell r="L79">
            <v>3158.93</v>
          </cell>
        </row>
        <row r="80">
          <cell r="D80" t="str">
            <v>102841747</v>
          </cell>
          <cell r="L80">
            <v>3158.93</v>
          </cell>
        </row>
        <row r="81">
          <cell r="D81" t="str">
            <v>102841748</v>
          </cell>
          <cell r="L81">
            <v>3158.93</v>
          </cell>
        </row>
        <row r="82">
          <cell r="D82" t="str">
            <v>102841749</v>
          </cell>
          <cell r="L82">
            <v>3158.93</v>
          </cell>
        </row>
        <row r="83">
          <cell r="D83" t="str">
            <v>102841750</v>
          </cell>
          <cell r="L83">
            <v>3158.93</v>
          </cell>
        </row>
        <row r="84">
          <cell r="D84" t="str">
            <v>102841751</v>
          </cell>
          <cell r="L84">
            <v>3158.94</v>
          </cell>
        </row>
        <row r="85">
          <cell r="D85" t="str">
            <v>102841752</v>
          </cell>
          <cell r="L85">
            <v>3158.93</v>
          </cell>
        </row>
        <row r="86">
          <cell r="D86" t="str">
            <v>102841753</v>
          </cell>
          <cell r="L86">
            <v>3158.94</v>
          </cell>
        </row>
        <row r="87">
          <cell r="D87" t="str">
            <v>102841754</v>
          </cell>
          <cell r="L87">
            <v>3158.93</v>
          </cell>
        </row>
        <row r="88">
          <cell r="D88" t="str">
            <v>102841755</v>
          </cell>
          <cell r="L88">
            <v>3158.94</v>
          </cell>
        </row>
        <row r="89">
          <cell r="D89" t="str">
            <v>102841756</v>
          </cell>
          <cell r="L89">
            <v>3158.93</v>
          </cell>
        </row>
        <row r="90">
          <cell r="D90" t="str">
            <v>102841757</v>
          </cell>
          <cell r="L90">
            <v>3158.93</v>
          </cell>
        </row>
        <row r="91">
          <cell r="D91" t="str">
            <v>102841758</v>
          </cell>
          <cell r="L91">
            <v>3158.94</v>
          </cell>
        </row>
        <row r="92">
          <cell r="D92" t="str">
            <v>102841759</v>
          </cell>
          <cell r="L92">
            <v>3158.93</v>
          </cell>
        </row>
        <row r="93">
          <cell r="D93" t="str">
            <v>102841760</v>
          </cell>
          <cell r="L93">
            <v>3158.94</v>
          </cell>
        </row>
        <row r="94">
          <cell r="D94" t="str">
            <v>102841761</v>
          </cell>
          <cell r="L94">
            <v>3158.94</v>
          </cell>
        </row>
        <row r="95">
          <cell r="D95" t="str">
            <v>102841762</v>
          </cell>
          <cell r="L95">
            <v>3158.93</v>
          </cell>
        </row>
        <row r="96">
          <cell r="D96" t="str">
            <v>102841763</v>
          </cell>
          <cell r="L96">
            <v>3158.94</v>
          </cell>
        </row>
        <row r="97">
          <cell r="D97" t="str">
            <v>102841764</v>
          </cell>
          <cell r="L97">
            <v>3158.93</v>
          </cell>
        </row>
        <row r="98">
          <cell r="D98" t="str">
            <v>102841765</v>
          </cell>
          <cell r="L98">
            <v>3158.94</v>
          </cell>
        </row>
        <row r="99">
          <cell r="D99" t="str">
            <v>102841766</v>
          </cell>
          <cell r="L99">
            <v>3158.93</v>
          </cell>
        </row>
        <row r="100">
          <cell r="D100" t="str">
            <v>102841767</v>
          </cell>
          <cell r="L100">
            <v>3158.94</v>
          </cell>
        </row>
        <row r="101">
          <cell r="D101" t="str">
            <v>102841768</v>
          </cell>
          <cell r="L101">
            <v>3158.93</v>
          </cell>
        </row>
        <row r="102">
          <cell r="D102" t="str">
            <v>102841769</v>
          </cell>
          <cell r="L102">
            <v>3158.94</v>
          </cell>
        </row>
        <row r="103">
          <cell r="D103" t="str">
            <v>102841770</v>
          </cell>
          <cell r="L103">
            <v>3158.93</v>
          </cell>
        </row>
        <row r="104">
          <cell r="D104" t="str">
            <v>102841908</v>
          </cell>
          <cell r="L104">
            <v>3158.93</v>
          </cell>
        </row>
        <row r="105">
          <cell r="D105" t="str">
            <v>102841909</v>
          </cell>
          <cell r="L105">
            <v>3158.93</v>
          </cell>
        </row>
        <row r="106">
          <cell r="D106" t="str">
            <v>102841910</v>
          </cell>
          <cell r="L106">
            <v>3158.93</v>
          </cell>
        </row>
        <row r="107">
          <cell r="D107" t="str">
            <v>102841911</v>
          </cell>
          <cell r="L107">
            <v>3158.93</v>
          </cell>
        </row>
        <row r="108">
          <cell r="D108" t="str">
            <v>102841912</v>
          </cell>
          <cell r="L108">
            <v>3158.93</v>
          </cell>
        </row>
        <row r="109">
          <cell r="D109" t="str">
            <v>102841913</v>
          </cell>
          <cell r="L109">
            <v>3158.93</v>
          </cell>
        </row>
        <row r="110">
          <cell r="D110" t="str">
            <v>102841914</v>
          </cell>
          <cell r="L110">
            <v>3158.93</v>
          </cell>
        </row>
        <row r="111">
          <cell r="D111" t="str">
            <v>102841915</v>
          </cell>
          <cell r="L111">
            <v>3158.93</v>
          </cell>
        </row>
        <row r="112">
          <cell r="D112" t="str">
            <v>102841916</v>
          </cell>
          <cell r="L112">
            <v>3158.93</v>
          </cell>
        </row>
        <row r="113">
          <cell r="D113" t="str">
            <v>102841917</v>
          </cell>
          <cell r="L113">
            <v>3158.93</v>
          </cell>
        </row>
        <row r="114">
          <cell r="D114" t="str">
            <v>102841918</v>
          </cell>
          <cell r="L114">
            <v>3158.93</v>
          </cell>
        </row>
        <row r="115">
          <cell r="D115" t="str">
            <v>102841919</v>
          </cell>
          <cell r="L115">
            <v>3158.93</v>
          </cell>
        </row>
        <row r="116">
          <cell r="D116" t="str">
            <v>102841920</v>
          </cell>
          <cell r="L116">
            <v>3158.93</v>
          </cell>
        </row>
        <row r="117">
          <cell r="D117" t="str">
            <v>102841921</v>
          </cell>
          <cell r="L117">
            <v>3158.93</v>
          </cell>
        </row>
        <row r="118">
          <cell r="D118" t="str">
            <v>102841922</v>
          </cell>
          <cell r="L118">
            <v>3158.93</v>
          </cell>
        </row>
        <row r="119">
          <cell r="D119" t="str">
            <v>102841923</v>
          </cell>
          <cell r="L119">
            <v>3158.93</v>
          </cell>
        </row>
        <row r="120">
          <cell r="D120" t="str">
            <v>102841924</v>
          </cell>
          <cell r="L120">
            <v>3158.93</v>
          </cell>
        </row>
        <row r="121">
          <cell r="D121" t="str">
            <v>102841925</v>
          </cell>
          <cell r="L121">
            <v>3158.93</v>
          </cell>
        </row>
        <row r="122">
          <cell r="D122" t="str">
            <v>102841926</v>
          </cell>
          <cell r="L122">
            <v>3158.93</v>
          </cell>
        </row>
        <row r="123">
          <cell r="D123" t="str">
            <v>102841927</v>
          </cell>
          <cell r="L123">
            <v>3158.93</v>
          </cell>
        </row>
        <row r="124">
          <cell r="D124" t="str">
            <v>102841928</v>
          </cell>
          <cell r="L124">
            <v>3158.93</v>
          </cell>
        </row>
        <row r="125">
          <cell r="D125" t="str">
            <v>102841929</v>
          </cell>
          <cell r="L125">
            <v>3158.93</v>
          </cell>
        </row>
        <row r="126">
          <cell r="D126" t="str">
            <v>102841930</v>
          </cell>
          <cell r="L126">
            <v>3158.93</v>
          </cell>
        </row>
        <row r="127">
          <cell r="D127" t="str">
            <v>102841931</v>
          </cell>
          <cell r="L127">
            <v>3158.93</v>
          </cell>
        </row>
        <row r="128">
          <cell r="D128" t="str">
            <v>102841932</v>
          </cell>
          <cell r="L128">
            <v>3158.93</v>
          </cell>
        </row>
        <row r="129">
          <cell r="D129" t="str">
            <v>102841933</v>
          </cell>
          <cell r="L129">
            <v>3158.93</v>
          </cell>
        </row>
        <row r="130">
          <cell r="D130" t="str">
            <v>102841934</v>
          </cell>
          <cell r="L130">
            <v>3158.93</v>
          </cell>
        </row>
        <row r="131">
          <cell r="D131" t="str">
            <v>102841935</v>
          </cell>
          <cell r="L131">
            <v>3158.93</v>
          </cell>
        </row>
        <row r="132">
          <cell r="D132" t="str">
            <v>102841936</v>
          </cell>
          <cell r="L132">
            <v>3158.93</v>
          </cell>
        </row>
        <row r="133">
          <cell r="D133" t="str">
            <v>102841937</v>
          </cell>
          <cell r="L133">
            <v>3158.93</v>
          </cell>
        </row>
        <row r="134">
          <cell r="D134" t="str">
            <v>102841938</v>
          </cell>
          <cell r="L134">
            <v>3158.93</v>
          </cell>
        </row>
        <row r="135">
          <cell r="D135" t="str">
            <v>102841939</v>
          </cell>
          <cell r="L135">
            <v>3158.94</v>
          </cell>
        </row>
        <row r="136">
          <cell r="D136" t="str">
            <v>102841940</v>
          </cell>
          <cell r="L136">
            <v>3158.93</v>
          </cell>
        </row>
        <row r="137">
          <cell r="D137" t="str">
            <v>102841941</v>
          </cell>
          <cell r="L137">
            <v>3158.93</v>
          </cell>
        </row>
        <row r="138">
          <cell r="D138" t="str">
            <v>102841942</v>
          </cell>
          <cell r="L138">
            <v>3158.94</v>
          </cell>
        </row>
        <row r="139">
          <cell r="D139" t="str">
            <v>102841943</v>
          </cell>
          <cell r="L139">
            <v>3158.94</v>
          </cell>
        </row>
        <row r="140">
          <cell r="D140" t="str">
            <v>102841944</v>
          </cell>
          <cell r="L140">
            <v>3158.93</v>
          </cell>
        </row>
        <row r="141">
          <cell r="D141" t="str">
            <v>102841945</v>
          </cell>
          <cell r="L141">
            <v>3158.94</v>
          </cell>
        </row>
        <row r="142">
          <cell r="D142" t="str">
            <v>102841946</v>
          </cell>
          <cell r="L142">
            <v>3158.93</v>
          </cell>
        </row>
        <row r="143">
          <cell r="D143" t="str">
            <v>102841947</v>
          </cell>
          <cell r="L143">
            <v>3158.94</v>
          </cell>
        </row>
        <row r="144">
          <cell r="D144" t="str">
            <v>102841948</v>
          </cell>
          <cell r="L144">
            <v>3158.93</v>
          </cell>
        </row>
        <row r="145">
          <cell r="D145" t="str">
            <v>102841949</v>
          </cell>
          <cell r="L145">
            <v>3158.93</v>
          </cell>
        </row>
        <row r="146">
          <cell r="D146" t="str">
            <v>102841950</v>
          </cell>
          <cell r="L146">
            <v>3158.94</v>
          </cell>
        </row>
        <row r="147">
          <cell r="D147" t="str">
            <v>102841951</v>
          </cell>
          <cell r="L147">
            <v>3158.93</v>
          </cell>
        </row>
        <row r="148">
          <cell r="D148" t="str">
            <v>102841952</v>
          </cell>
          <cell r="L148">
            <v>3158.94</v>
          </cell>
        </row>
        <row r="149">
          <cell r="D149" t="str">
            <v>102841953</v>
          </cell>
          <cell r="L149">
            <v>3158.94</v>
          </cell>
        </row>
        <row r="150">
          <cell r="D150" t="str">
            <v>102841954</v>
          </cell>
          <cell r="L150">
            <v>3158.93</v>
          </cell>
        </row>
        <row r="151">
          <cell r="D151" t="str">
            <v>102841955</v>
          </cell>
          <cell r="L151">
            <v>3158.94</v>
          </cell>
        </row>
        <row r="152">
          <cell r="D152" t="str">
            <v>102841956</v>
          </cell>
          <cell r="L152">
            <v>3158.93</v>
          </cell>
        </row>
        <row r="153">
          <cell r="D153" t="str">
            <v>102841957</v>
          </cell>
          <cell r="L153">
            <v>3158.94</v>
          </cell>
        </row>
        <row r="154">
          <cell r="D154" t="str">
            <v>102841958</v>
          </cell>
          <cell r="L154">
            <v>3158.93</v>
          </cell>
        </row>
        <row r="155">
          <cell r="D155" t="str">
            <v>102841959</v>
          </cell>
          <cell r="L155">
            <v>3158.94</v>
          </cell>
        </row>
        <row r="156">
          <cell r="D156" t="str">
            <v>102841960</v>
          </cell>
          <cell r="L156">
            <v>3158.93</v>
          </cell>
        </row>
        <row r="157">
          <cell r="D157" t="str">
            <v>102841961</v>
          </cell>
          <cell r="L157">
            <v>3158.94</v>
          </cell>
        </row>
        <row r="158">
          <cell r="D158" t="str">
            <v>102841962</v>
          </cell>
          <cell r="L158">
            <v>3158.93</v>
          </cell>
        </row>
        <row r="159">
          <cell r="D159" t="str">
            <v>102841771</v>
          </cell>
          <cell r="L159">
            <v>2528.84</v>
          </cell>
        </row>
        <row r="160">
          <cell r="D160" t="str">
            <v>102841772</v>
          </cell>
          <cell r="L160">
            <v>2528.84</v>
          </cell>
        </row>
        <row r="161">
          <cell r="D161" t="str">
            <v>102841773</v>
          </cell>
          <cell r="L161">
            <v>2528.84</v>
          </cell>
        </row>
        <row r="162">
          <cell r="D162" t="str">
            <v>102841774</v>
          </cell>
          <cell r="L162">
            <v>2528.84</v>
          </cell>
        </row>
        <row r="163">
          <cell r="D163" t="str">
            <v>102841775</v>
          </cell>
          <cell r="L163">
            <v>2528.84</v>
          </cell>
        </row>
        <row r="164">
          <cell r="D164" t="str">
            <v>102841776</v>
          </cell>
          <cell r="L164">
            <v>2528.84</v>
          </cell>
        </row>
        <row r="165">
          <cell r="D165" t="str">
            <v>102841777</v>
          </cell>
          <cell r="L165">
            <v>2528.83</v>
          </cell>
        </row>
        <row r="166">
          <cell r="D166" t="str">
            <v>102841963</v>
          </cell>
          <cell r="L166">
            <v>2528.84</v>
          </cell>
        </row>
        <row r="167">
          <cell r="D167" t="str">
            <v>102841964</v>
          </cell>
          <cell r="L167">
            <v>2528.84</v>
          </cell>
        </row>
        <row r="168">
          <cell r="D168" t="str">
            <v>102841965</v>
          </cell>
          <cell r="L168">
            <v>2528.84</v>
          </cell>
        </row>
        <row r="169">
          <cell r="D169" t="str">
            <v>102841966</v>
          </cell>
          <cell r="L169">
            <v>2528.84</v>
          </cell>
        </row>
        <row r="170">
          <cell r="D170" t="str">
            <v>102841967</v>
          </cell>
          <cell r="L170">
            <v>2528.84</v>
          </cell>
        </row>
        <row r="171">
          <cell r="D171" t="str">
            <v>102841968</v>
          </cell>
          <cell r="L171">
            <v>2528.84</v>
          </cell>
        </row>
        <row r="172">
          <cell r="D172" t="str">
            <v>102841969</v>
          </cell>
          <cell r="L172">
            <v>2528.84</v>
          </cell>
        </row>
        <row r="173">
          <cell r="D173" t="str">
            <v>102841970</v>
          </cell>
          <cell r="L173">
            <v>2528.84</v>
          </cell>
        </row>
        <row r="174">
          <cell r="D174" t="str">
            <v>102841971</v>
          </cell>
          <cell r="L174">
            <v>2528.84</v>
          </cell>
        </row>
        <row r="175">
          <cell r="D175" t="str">
            <v>102841972</v>
          </cell>
          <cell r="L175">
            <v>2528.84</v>
          </cell>
        </row>
        <row r="176">
          <cell r="D176" t="str">
            <v>102841973</v>
          </cell>
          <cell r="L176">
            <v>2528.83</v>
          </cell>
        </row>
        <row r="177">
          <cell r="D177" t="str">
            <v>102842185</v>
          </cell>
          <cell r="L177">
            <v>634.32000000000005</v>
          </cell>
        </row>
        <row r="178">
          <cell r="D178" t="str">
            <v>102841722</v>
          </cell>
          <cell r="L178">
            <v>2325.86</v>
          </cell>
        </row>
        <row r="179">
          <cell r="D179" t="str">
            <v>102841902</v>
          </cell>
          <cell r="L179">
            <v>2325.86</v>
          </cell>
        </row>
        <row r="180">
          <cell r="D180" t="str">
            <v>102841424</v>
          </cell>
          <cell r="L180">
            <v>2860.94</v>
          </cell>
        </row>
        <row r="181">
          <cell r="D181" t="str">
            <v>102841447</v>
          </cell>
          <cell r="L181">
            <v>2860.94</v>
          </cell>
        </row>
        <row r="182">
          <cell r="D182" t="str">
            <v>102841723</v>
          </cell>
          <cell r="L182">
            <v>2860.94</v>
          </cell>
        </row>
        <row r="183">
          <cell r="D183" t="str">
            <v>102841903</v>
          </cell>
          <cell r="L183">
            <v>2860.94</v>
          </cell>
        </row>
        <row r="184">
          <cell r="D184" t="str">
            <v>102842134</v>
          </cell>
          <cell r="L184">
            <v>2860.94</v>
          </cell>
        </row>
        <row r="185">
          <cell r="D185" t="str">
            <v>102842158</v>
          </cell>
          <cell r="L185">
            <v>2860.94</v>
          </cell>
        </row>
        <row r="186">
          <cell r="D186" t="str">
            <v>102842181</v>
          </cell>
          <cell r="L186">
            <v>2860.94</v>
          </cell>
        </row>
        <row r="187">
          <cell r="D187" t="str">
            <v>102842186</v>
          </cell>
          <cell r="L187">
            <v>2860.94</v>
          </cell>
        </row>
        <row r="188">
          <cell r="D188" t="str">
            <v>102842189</v>
          </cell>
          <cell r="L188">
            <v>634.32000000000005</v>
          </cell>
        </row>
        <row r="189">
          <cell r="D189" t="str">
            <v>102842190</v>
          </cell>
          <cell r="L189">
            <v>634.32000000000005</v>
          </cell>
        </row>
        <row r="190">
          <cell r="D190" t="str">
            <v>102842191</v>
          </cell>
          <cell r="L190">
            <v>634.32000000000005</v>
          </cell>
        </row>
        <row r="191">
          <cell r="D191" t="str">
            <v>102842192</v>
          </cell>
          <cell r="L191">
            <v>634.32000000000005</v>
          </cell>
        </row>
        <row r="192">
          <cell r="D192" t="str">
            <v>102842193</v>
          </cell>
          <cell r="L192">
            <v>634.32000000000005</v>
          </cell>
        </row>
        <row r="193">
          <cell r="D193" t="str">
            <v>102842196</v>
          </cell>
          <cell r="L193">
            <v>634.32000000000005</v>
          </cell>
        </row>
        <row r="194">
          <cell r="D194" t="str">
            <v>102842197</v>
          </cell>
          <cell r="L194">
            <v>634.32000000000005</v>
          </cell>
        </row>
        <row r="195">
          <cell r="D195" t="str">
            <v>102842198</v>
          </cell>
          <cell r="L195">
            <v>634.32000000000005</v>
          </cell>
        </row>
        <row r="196">
          <cell r="D196" t="str">
            <v>102842199</v>
          </cell>
          <cell r="L196">
            <v>634.32000000000005</v>
          </cell>
        </row>
        <row r="197">
          <cell r="D197" t="str">
            <v>102842200</v>
          </cell>
          <cell r="L197">
            <v>634.33000000000004</v>
          </cell>
        </row>
        <row r="198">
          <cell r="D198" t="str">
            <v>102842201</v>
          </cell>
          <cell r="L198">
            <v>634.32000000000005</v>
          </cell>
        </row>
        <row r="199">
          <cell r="D199" t="str">
            <v>102842202</v>
          </cell>
          <cell r="L199">
            <v>634.33000000000004</v>
          </cell>
        </row>
        <row r="200">
          <cell r="D200" t="str">
            <v>102842203</v>
          </cell>
          <cell r="L200">
            <v>634.32000000000005</v>
          </cell>
        </row>
        <row r="201">
          <cell r="D201" t="str">
            <v>102842204</v>
          </cell>
          <cell r="L201">
            <v>634.33000000000004</v>
          </cell>
        </row>
        <row r="202">
          <cell r="D202" t="str">
            <v>102842205</v>
          </cell>
          <cell r="L202">
            <v>634.32000000000005</v>
          </cell>
        </row>
        <row r="203">
          <cell r="D203" t="str">
            <v>102842206</v>
          </cell>
          <cell r="L203">
            <v>634.33000000000004</v>
          </cell>
        </row>
        <row r="204">
          <cell r="D204" t="str">
            <v>102842207</v>
          </cell>
          <cell r="L204">
            <v>634.32000000000005</v>
          </cell>
        </row>
        <row r="205">
          <cell r="D205" t="str">
            <v>102841778</v>
          </cell>
          <cell r="L205">
            <v>2325.86</v>
          </cell>
        </row>
        <row r="206">
          <cell r="D206" t="str">
            <v>102841779</v>
          </cell>
          <cell r="L206">
            <v>2325.86</v>
          </cell>
        </row>
        <row r="207">
          <cell r="D207" t="str">
            <v>102841780</v>
          </cell>
          <cell r="L207">
            <v>2325.85</v>
          </cell>
        </row>
        <row r="208">
          <cell r="D208" t="str">
            <v>102841781</v>
          </cell>
          <cell r="L208">
            <v>2325.86</v>
          </cell>
        </row>
        <row r="209">
          <cell r="D209" t="str">
            <v>102841782</v>
          </cell>
          <cell r="L209">
            <v>2325.85</v>
          </cell>
        </row>
        <row r="210">
          <cell r="D210" t="str">
            <v>102841783</v>
          </cell>
          <cell r="L210">
            <v>2325.86</v>
          </cell>
        </row>
        <row r="211">
          <cell r="D211" t="str">
            <v>102841784</v>
          </cell>
          <cell r="L211">
            <v>2325.85</v>
          </cell>
        </row>
        <row r="212">
          <cell r="D212" t="str">
            <v>102841974</v>
          </cell>
          <cell r="L212">
            <v>2325.86</v>
          </cell>
        </row>
        <row r="213">
          <cell r="D213" t="str">
            <v>102841975</v>
          </cell>
          <cell r="L213">
            <v>2325.86</v>
          </cell>
        </row>
        <row r="214">
          <cell r="D214" t="str">
            <v>102841976</v>
          </cell>
          <cell r="L214">
            <v>2325.85</v>
          </cell>
        </row>
        <row r="215">
          <cell r="D215" t="str">
            <v>102841977</v>
          </cell>
          <cell r="L215">
            <v>2325.86</v>
          </cell>
        </row>
        <row r="216">
          <cell r="D216" t="str">
            <v>102841978</v>
          </cell>
          <cell r="L216">
            <v>2325.85</v>
          </cell>
        </row>
        <row r="217">
          <cell r="D217" t="str">
            <v>102841979</v>
          </cell>
          <cell r="L217">
            <v>2325.86</v>
          </cell>
        </row>
        <row r="218">
          <cell r="D218" t="str">
            <v>102841980</v>
          </cell>
          <cell r="L218">
            <v>2325.85</v>
          </cell>
        </row>
        <row r="219">
          <cell r="D219" t="str">
            <v>102841981</v>
          </cell>
          <cell r="L219">
            <v>2325.86</v>
          </cell>
        </row>
        <row r="220">
          <cell r="D220" t="str">
            <v>102841982</v>
          </cell>
          <cell r="L220">
            <v>2325.85</v>
          </cell>
        </row>
        <row r="221">
          <cell r="D221" t="str">
            <v>102841983</v>
          </cell>
          <cell r="L221">
            <v>2325.86</v>
          </cell>
        </row>
        <row r="222">
          <cell r="D222" t="str">
            <v>102841984</v>
          </cell>
          <cell r="L222">
            <v>2325.85</v>
          </cell>
        </row>
        <row r="223">
          <cell r="D223" t="str">
            <v>102841785</v>
          </cell>
          <cell r="L223">
            <v>2860.94</v>
          </cell>
        </row>
        <row r="224">
          <cell r="D224" t="str">
            <v>102841786</v>
          </cell>
          <cell r="L224">
            <v>2860.94</v>
          </cell>
        </row>
        <row r="225">
          <cell r="D225" t="str">
            <v>102841787</v>
          </cell>
          <cell r="L225">
            <v>2860.94</v>
          </cell>
        </row>
        <row r="226">
          <cell r="D226" t="str">
            <v>102841788</v>
          </cell>
          <cell r="L226">
            <v>2860.94</v>
          </cell>
        </row>
        <row r="227">
          <cell r="D227" t="str">
            <v>102841789</v>
          </cell>
          <cell r="L227">
            <v>2860.94</v>
          </cell>
        </row>
        <row r="228">
          <cell r="D228" t="str">
            <v>102841790</v>
          </cell>
          <cell r="L228">
            <v>2860.94</v>
          </cell>
        </row>
        <row r="229">
          <cell r="D229" t="str">
            <v>102841791</v>
          </cell>
          <cell r="L229">
            <v>2860.94</v>
          </cell>
        </row>
        <row r="230">
          <cell r="D230" t="str">
            <v>102841792</v>
          </cell>
          <cell r="L230">
            <v>2860.94</v>
          </cell>
        </row>
        <row r="231">
          <cell r="D231" t="str">
            <v>102841793</v>
          </cell>
          <cell r="L231">
            <v>2860.94</v>
          </cell>
        </row>
        <row r="232">
          <cell r="D232" t="str">
            <v>102841794</v>
          </cell>
          <cell r="L232">
            <v>2860.94</v>
          </cell>
        </row>
        <row r="233">
          <cell r="D233" t="str">
            <v>102841795</v>
          </cell>
          <cell r="L233">
            <v>2860.94</v>
          </cell>
        </row>
        <row r="234">
          <cell r="D234" t="str">
            <v>102841796</v>
          </cell>
          <cell r="L234">
            <v>2860.94</v>
          </cell>
        </row>
        <row r="235">
          <cell r="D235" t="str">
            <v>102841797</v>
          </cell>
          <cell r="L235">
            <v>2860.94</v>
          </cell>
        </row>
        <row r="236">
          <cell r="D236" t="str">
            <v>102841798</v>
          </cell>
          <cell r="L236">
            <v>2860.94</v>
          </cell>
        </row>
        <row r="237">
          <cell r="D237" t="str">
            <v>102841799</v>
          </cell>
          <cell r="L237">
            <v>2860.94</v>
          </cell>
        </row>
        <row r="238">
          <cell r="D238" t="str">
            <v>102841800</v>
          </cell>
          <cell r="L238">
            <v>2860.94</v>
          </cell>
        </row>
        <row r="239">
          <cell r="D239" t="str">
            <v>102841801</v>
          </cell>
          <cell r="L239">
            <v>2860.94</v>
          </cell>
        </row>
        <row r="240">
          <cell r="D240" t="str">
            <v>102841803</v>
          </cell>
          <cell r="L240">
            <v>2860.94</v>
          </cell>
        </row>
        <row r="241">
          <cell r="D241" t="str">
            <v>102841804</v>
          </cell>
          <cell r="L241">
            <v>2860.94</v>
          </cell>
        </row>
        <row r="242">
          <cell r="D242" t="str">
            <v>102841805</v>
          </cell>
          <cell r="L242">
            <v>2860.94</v>
          </cell>
        </row>
        <row r="243">
          <cell r="D243" t="str">
            <v>102841806</v>
          </cell>
          <cell r="L243">
            <v>2860.94</v>
          </cell>
        </row>
        <row r="244">
          <cell r="D244" t="str">
            <v>102841807</v>
          </cell>
          <cell r="L244">
            <v>2860.94</v>
          </cell>
        </row>
        <row r="245">
          <cell r="D245" t="str">
            <v>102841808</v>
          </cell>
          <cell r="L245">
            <v>2860.94</v>
          </cell>
        </row>
        <row r="246">
          <cell r="D246" t="str">
            <v>102841809</v>
          </cell>
          <cell r="L246">
            <v>2860.94</v>
          </cell>
        </row>
        <row r="247">
          <cell r="D247" t="str">
            <v>102841810</v>
          </cell>
          <cell r="L247">
            <v>2860.94</v>
          </cell>
        </row>
        <row r="248">
          <cell r="D248" t="str">
            <v>102841811</v>
          </cell>
          <cell r="L248">
            <v>2860.94</v>
          </cell>
        </row>
        <row r="249">
          <cell r="D249" t="str">
            <v>102841812</v>
          </cell>
          <cell r="L249">
            <v>2860.95</v>
          </cell>
        </row>
        <row r="250">
          <cell r="D250" t="str">
            <v>102841813</v>
          </cell>
          <cell r="L250">
            <v>2860.94</v>
          </cell>
        </row>
        <row r="251">
          <cell r="D251" t="str">
            <v>102841815</v>
          </cell>
          <cell r="L251">
            <v>2860.94</v>
          </cell>
        </row>
        <row r="252">
          <cell r="D252" t="str">
            <v>102841985</v>
          </cell>
          <cell r="L252">
            <v>2860.94</v>
          </cell>
        </row>
        <row r="253">
          <cell r="D253" t="str">
            <v>102841986</v>
          </cell>
          <cell r="L253">
            <v>2860.94</v>
          </cell>
        </row>
        <row r="254">
          <cell r="D254" t="str">
            <v>102841987</v>
          </cell>
          <cell r="L254">
            <v>2860.94</v>
          </cell>
        </row>
        <row r="255">
          <cell r="D255" t="str">
            <v>102841988</v>
          </cell>
          <cell r="L255">
            <v>2860.94</v>
          </cell>
        </row>
        <row r="256">
          <cell r="D256" t="str">
            <v>102841989</v>
          </cell>
          <cell r="L256">
            <v>2860.94</v>
          </cell>
        </row>
        <row r="257">
          <cell r="D257" t="str">
            <v>102841990</v>
          </cell>
          <cell r="L257">
            <v>2860.94</v>
          </cell>
        </row>
        <row r="258">
          <cell r="D258" t="str">
            <v>102841991</v>
          </cell>
          <cell r="L258">
            <v>2860.94</v>
          </cell>
        </row>
        <row r="259">
          <cell r="D259" t="str">
            <v>102841992</v>
          </cell>
          <cell r="L259">
            <v>2860.94</v>
          </cell>
        </row>
        <row r="260">
          <cell r="D260" t="str">
            <v>102841993</v>
          </cell>
          <cell r="L260">
            <v>2860.94</v>
          </cell>
        </row>
        <row r="261">
          <cell r="D261" t="str">
            <v>102841994</v>
          </cell>
          <cell r="L261">
            <v>2860.94</v>
          </cell>
        </row>
        <row r="262">
          <cell r="D262" t="str">
            <v>102841995</v>
          </cell>
          <cell r="L262">
            <v>2860.94</v>
          </cell>
        </row>
        <row r="263">
          <cell r="D263" t="str">
            <v>102841996</v>
          </cell>
          <cell r="L263">
            <v>2860.94</v>
          </cell>
        </row>
        <row r="264">
          <cell r="D264" t="str">
            <v>102841997</v>
          </cell>
          <cell r="L264">
            <v>2860.94</v>
          </cell>
        </row>
        <row r="265">
          <cell r="D265" t="str">
            <v>102841998</v>
          </cell>
          <cell r="L265">
            <v>2860.94</v>
          </cell>
        </row>
        <row r="266">
          <cell r="D266" t="str">
            <v>102841999</v>
          </cell>
          <cell r="L266">
            <v>2860.94</v>
          </cell>
        </row>
        <row r="267">
          <cell r="D267" t="str">
            <v>102842000</v>
          </cell>
          <cell r="L267">
            <v>2860.94</v>
          </cell>
        </row>
        <row r="268">
          <cell r="D268" t="str">
            <v>102842001</v>
          </cell>
          <cell r="L268">
            <v>2860.94</v>
          </cell>
        </row>
        <row r="269">
          <cell r="D269" t="str">
            <v>102842002</v>
          </cell>
          <cell r="L269">
            <v>2860.94</v>
          </cell>
        </row>
        <row r="270">
          <cell r="D270" t="str">
            <v>102842003</v>
          </cell>
          <cell r="L270">
            <v>2860.94</v>
          </cell>
        </row>
        <row r="271">
          <cell r="D271" t="str">
            <v>102842004</v>
          </cell>
          <cell r="L271">
            <v>2860.94</v>
          </cell>
        </row>
        <row r="272">
          <cell r="D272" t="str">
            <v>102842005</v>
          </cell>
          <cell r="L272">
            <v>2860.94</v>
          </cell>
        </row>
        <row r="273">
          <cell r="D273" t="str">
            <v>102842006</v>
          </cell>
          <cell r="L273">
            <v>2860.94</v>
          </cell>
        </row>
        <row r="274">
          <cell r="D274" t="str">
            <v>102842007</v>
          </cell>
          <cell r="L274">
            <v>2860.94</v>
          </cell>
        </row>
        <row r="275">
          <cell r="D275" t="str">
            <v>102842008</v>
          </cell>
          <cell r="L275">
            <v>2860.94</v>
          </cell>
        </row>
        <row r="276">
          <cell r="D276" t="str">
            <v>102842009</v>
          </cell>
          <cell r="L276">
            <v>2860.94</v>
          </cell>
        </row>
        <row r="277">
          <cell r="D277" t="str">
            <v>102842010</v>
          </cell>
          <cell r="L277">
            <v>2860.94</v>
          </cell>
        </row>
        <row r="278">
          <cell r="D278" t="str">
            <v>102842011</v>
          </cell>
          <cell r="L278">
            <v>2860.94</v>
          </cell>
        </row>
        <row r="279">
          <cell r="D279" t="str">
            <v>102842013</v>
          </cell>
          <cell r="L279">
            <v>2860.94</v>
          </cell>
        </row>
        <row r="280">
          <cell r="D280" t="str">
            <v>102842014</v>
          </cell>
          <cell r="L280">
            <v>2860.94</v>
          </cell>
        </row>
        <row r="281">
          <cell r="D281" t="str">
            <v>102842015</v>
          </cell>
          <cell r="L281">
            <v>2860.94</v>
          </cell>
        </row>
        <row r="282">
          <cell r="D282" t="str">
            <v>102842016</v>
          </cell>
          <cell r="L282">
            <v>2860.94</v>
          </cell>
        </row>
        <row r="283">
          <cell r="D283" t="str">
            <v>102842017</v>
          </cell>
          <cell r="L283">
            <v>2860.94</v>
          </cell>
        </row>
        <row r="284">
          <cell r="D284" t="str">
            <v>102842018</v>
          </cell>
          <cell r="L284">
            <v>2860.94</v>
          </cell>
        </row>
        <row r="285">
          <cell r="D285" t="str">
            <v>102842020</v>
          </cell>
          <cell r="L285">
            <v>2860.95</v>
          </cell>
        </row>
        <row r="286">
          <cell r="D286" t="str">
            <v>102842021</v>
          </cell>
          <cell r="L286">
            <v>2860.94</v>
          </cell>
        </row>
        <row r="287">
          <cell r="D287" t="str">
            <v>102842023</v>
          </cell>
          <cell r="L287">
            <v>2860.94</v>
          </cell>
        </row>
        <row r="288">
          <cell r="D288" t="str">
            <v>102842024</v>
          </cell>
          <cell r="L288">
            <v>2860.95</v>
          </cell>
        </row>
        <row r="289">
          <cell r="D289" t="str">
            <v>102842025</v>
          </cell>
          <cell r="L289">
            <v>2860.94</v>
          </cell>
        </row>
        <row r="290">
          <cell r="D290" t="str">
            <v>102842135</v>
          </cell>
          <cell r="L290">
            <v>2860.94</v>
          </cell>
        </row>
        <row r="291">
          <cell r="D291" t="str">
            <v>102842136</v>
          </cell>
          <cell r="L291">
            <v>2860.94</v>
          </cell>
        </row>
        <row r="292">
          <cell r="D292" t="str">
            <v>102842137</v>
          </cell>
          <cell r="L292">
            <v>2860.94</v>
          </cell>
        </row>
        <row r="293">
          <cell r="D293" t="str">
            <v>102842138</v>
          </cell>
          <cell r="L293">
            <v>2860.94</v>
          </cell>
        </row>
        <row r="294">
          <cell r="D294" t="str">
            <v>102842139</v>
          </cell>
          <cell r="L294">
            <v>2860.94</v>
          </cell>
        </row>
        <row r="295">
          <cell r="D295" t="str">
            <v>102842140</v>
          </cell>
          <cell r="L295">
            <v>2860.94</v>
          </cell>
        </row>
        <row r="296">
          <cell r="D296" t="str">
            <v>102842141</v>
          </cell>
          <cell r="L296">
            <v>2860.94</v>
          </cell>
        </row>
        <row r="297">
          <cell r="D297" t="str">
            <v>102842142</v>
          </cell>
          <cell r="L297">
            <v>2860.95</v>
          </cell>
        </row>
        <row r="298">
          <cell r="D298" t="str">
            <v>102842143</v>
          </cell>
          <cell r="L298">
            <v>2860.94</v>
          </cell>
        </row>
        <row r="299">
          <cell r="D299" t="str">
            <v>102842159</v>
          </cell>
          <cell r="L299">
            <v>2860.94</v>
          </cell>
        </row>
        <row r="300">
          <cell r="D300" t="str">
            <v>102842160</v>
          </cell>
          <cell r="L300">
            <v>2860.94</v>
          </cell>
        </row>
        <row r="301">
          <cell r="D301" t="str">
            <v>102842161</v>
          </cell>
          <cell r="L301">
            <v>2860.94</v>
          </cell>
        </row>
        <row r="302">
          <cell r="D302" t="str">
            <v>102842162</v>
          </cell>
          <cell r="L302">
            <v>2860.94</v>
          </cell>
        </row>
        <row r="303">
          <cell r="D303" t="str">
            <v>102842163</v>
          </cell>
          <cell r="L303">
            <v>2860.94</v>
          </cell>
        </row>
        <row r="304">
          <cell r="D304" t="str">
            <v>102842164</v>
          </cell>
          <cell r="L304">
            <v>2860.94</v>
          </cell>
        </row>
        <row r="305">
          <cell r="D305" t="str">
            <v>102842165</v>
          </cell>
          <cell r="L305">
            <v>2860.94</v>
          </cell>
        </row>
        <row r="306">
          <cell r="D306" t="str">
            <v>102842166</v>
          </cell>
          <cell r="L306">
            <v>2860.94</v>
          </cell>
        </row>
        <row r="307">
          <cell r="D307" t="str">
            <v>102842167</v>
          </cell>
          <cell r="L307">
            <v>2860.94</v>
          </cell>
        </row>
        <row r="308">
          <cell r="D308" t="str">
            <v>102842168</v>
          </cell>
          <cell r="L308">
            <v>2860.95</v>
          </cell>
        </row>
        <row r="309">
          <cell r="D309" t="str">
            <v>102842169</v>
          </cell>
          <cell r="L309">
            <v>2860.94</v>
          </cell>
        </row>
        <row r="310">
          <cell r="D310" t="str">
            <v>102842182</v>
          </cell>
          <cell r="L310">
            <v>2860.94</v>
          </cell>
        </row>
        <row r="311">
          <cell r="D311" t="str">
            <v>102842183</v>
          </cell>
          <cell r="L311">
            <v>2860.94</v>
          </cell>
        </row>
        <row r="312">
          <cell r="D312" t="str">
            <v>102842208</v>
          </cell>
          <cell r="L312">
            <v>2860.94</v>
          </cell>
        </row>
        <row r="313">
          <cell r="D313" t="str">
            <v>102842209</v>
          </cell>
          <cell r="L313">
            <v>2860.94</v>
          </cell>
        </row>
        <row r="314">
          <cell r="D314" t="str">
            <v>102842210</v>
          </cell>
          <cell r="L314">
            <v>2860.94</v>
          </cell>
        </row>
        <row r="315">
          <cell r="D315" t="str">
            <v>102842211</v>
          </cell>
          <cell r="L315">
            <v>2860.94</v>
          </cell>
        </row>
        <row r="316">
          <cell r="D316" t="str">
            <v>102842212</v>
          </cell>
          <cell r="L316">
            <v>2860.94</v>
          </cell>
        </row>
        <row r="317">
          <cell r="D317" t="str">
            <v>102842213</v>
          </cell>
          <cell r="L317">
            <v>2860.94</v>
          </cell>
        </row>
        <row r="318">
          <cell r="D318" t="str">
            <v>102842214</v>
          </cell>
          <cell r="L318">
            <v>2860.94</v>
          </cell>
        </row>
        <row r="319">
          <cell r="D319" t="str">
            <v>102842215</v>
          </cell>
          <cell r="L319">
            <v>2860.94</v>
          </cell>
        </row>
        <row r="320">
          <cell r="D320" t="str">
            <v>102842216</v>
          </cell>
          <cell r="L320">
            <v>2860.94</v>
          </cell>
        </row>
        <row r="321">
          <cell r="D321" t="str">
            <v>102842217</v>
          </cell>
          <cell r="L321">
            <v>2860.94</v>
          </cell>
        </row>
        <row r="322">
          <cell r="D322" t="str">
            <v>102842218</v>
          </cell>
          <cell r="L322">
            <v>2860.94</v>
          </cell>
        </row>
        <row r="323">
          <cell r="D323" t="str">
            <v>102842219</v>
          </cell>
          <cell r="L323">
            <v>2860.94</v>
          </cell>
        </row>
        <row r="324">
          <cell r="D324" t="str">
            <v>102842220</v>
          </cell>
          <cell r="L324">
            <v>2860.94</v>
          </cell>
        </row>
        <row r="325">
          <cell r="D325" t="str">
            <v>102842221</v>
          </cell>
          <cell r="L325">
            <v>2860.94</v>
          </cell>
        </row>
        <row r="326">
          <cell r="D326" t="str">
            <v>102842222</v>
          </cell>
          <cell r="L326">
            <v>2860.94</v>
          </cell>
        </row>
        <row r="327">
          <cell r="D327" t="str">
            <v>102842223</v>
          </cell>
          <cell r="L327">
            <v>2860.94</v>
          </cell>
        </row>
        <row r="328">
          <cell r="D328" t="str">
            <v>102842224</v>
          </cell>
          <cell r="L328">
            <v>2860.94</v>
          </cell>
        </row>
        <row r="329">
          <cell r="D329" t="str">
            <v>102842225</v>
          </cell>
          <cell r="L329">
            <v>2860.94</v>
          </cell>
        </row>
        <row r="330">
          <cell r="D330" t="str">
            <v>102842226</v>
          </cell>
          <cell r="L330">
            <v>2860.94</v>
          </cell>
        </row>
        <row r="331">
          <cell r="D331" t="str">
            <v>102842227</v>
          </cell>
          <cell r="L331">
            <v>2860.94</v>
          </cell>
        </row>
        <row r="332">
          <cell r="D332" t="str">
            <v>102842228</v>
          </cell>
          <cell r="L332">
            <v>2860.94</v>
          </cell>
        </row>
        <row r="333">
          <cell r="D333" t="str">
            <v>102842229</v>
          </cell>
          <cell r="L333">
            <v>2860.94</v>
          </cell>
        </row>
        <row r="334">
          <cell r="D334" t="str">
            <v>102842230</v>
          </cell>
          <cell r="L334">
            <v>2860.94</v>
          </cell>
        </row>
        <row r="335">
          <cell r="D335" t="str">
            <v>102842231</v>
          </cell>
          <cell r="L335">
            <v>2860.94</v>
          </cell>
        </row>
        <row r="336">
          <cell r="D336" t="str">
            <v>102842232</v>
          </cell>
          <cell r="L336">
            <v>2860.94</v>
          </cell>
        </row>
        <row r="337">
          <cell r="D337" t="str">
            <v>102842233</v>
          </cell>
          <cell r="L337">
            <v>2860.94</v>
          </cell>
        </row>
        <row r="338">
          <cell r="D338" t="str">
            <v>102842234</v>
          </cell>
          <cell r="L338">
            <v>2860.94</v>
          </cell>
        </row>
        <row r="339">
          <cell r="D339" t="str">
            <v>102842235</v>
          </cell>
          <cell r="L339">
            <v>2860.94</v>
          </cell>
        </row>
        <row r="340">
          <cell r="D340" t="str">
            <v>102842236</v>
          </cell>
          <cell r="L340">
            <v>2860.94</v>
          </cell>
        </row>
        <row r="341">
          <cell r="D341" t="str">
            <v>102842237</v>
          </cell>
          <cell r="L341">
            <v>2860.94</v>
          </cell>
        </row>
        <row r="342">
          <cell r="D342" t="str">
            <v>102842238</v>
          </cell>
          <cell r="L342">
            <v>2860.94</v>
          </cell>
        </row>
        <row r="343">
          <cell r="D343" t="str">
            <v>102842239</v>
          </cell>
          <cell r="L343">
            <v>2860.94</v>
          </cell>
        </row>
        <row r="344">
          <cell r="D344" t="str">
            <v>102842240</v>
          </cell>
          <cell r="L344">
            <v>2860.95</v>
          </cell>
        </row>
        <row r="345">
          <cell r="D345" t="str">
            <v>102842241</v>
          </cell>
          <cell r="L345">
            <v>2860.94</v>
          </cell>
        </row>
        <row r="346">
          <cell r="D346" t="str">
            <v>102842242</v>
          </cell>
          <cell r="L346">
            <v>2860.95</v>
          </cell>
        </row>
        <row r="347">
          <cell r="D347" t="str">
            <v>102842243</v>
          </cell>
          <cell r="L347">
            <v>2860.94</v>
          </cell>
        </row>
        <row r="348">
          <cell r="D348" t="str">
            <v>102841724</v>
          </cell>
          <cell r="L348">
            <v>2131.33</v>
          </cell>
        </row>
        <row r="349">
          <cell r="D349" t="str">
            <v>102841904</v>
          </cell>
          <cell r="L349">
            <v>2131.33</v>
          </cell>
        </row>
        <row r="350">
          <cell r="D350" t="str">
            <v>102841725</v>
          </cell>
          <cell r="L350">
            <v>1747.69</v>
          </cell>
        </row>
        <row r="351">
          <cell r="D351" t="str">
            <v>102841905</v>
          </cell>
          <cell r="L351">
            <v>1747.69</v>
          </cell>
        </row>
        <row r="352">
          <cell r="D352" t="str">
            <v>102841816</v>
          </cell>
          <cell r="L352">
            <v>2131.33</v>
          </cell>
        </row>
        <row r="353">
          <cell r="D353" t="str">
            <v>102841817</v>
          </cell>
          <cell r="L353">
            <v>2131.33</v>
          </cell>
        </row>
        <row r="354">
          <cell r="D354" t="str">
            <v>102841818</v>
          </cell>
          <cell r="L354">
            <v>2131.33</v>
          </cell>
        </row>
        <row r="355">
          <cell r="D355" t="str">
            <v>102841819</v>
          </cell>
          <cell r="L355">
            <v>2131.33</v>
          </cell>
        </row>
        <row r="356">
          <cell r="D356" t="str">
            <v>102841820</v>
          </cell>
          <cell r="L356">
            <v>2131.33</v>
          </cell>
        </row>
        <row r="357">
          <cell r="D357" t="str">
            <v>102841821</v>
          </cell>
          <cell r="L357">
            <v>2131.33</v>
          </cell>
        </row>
        <row r="358">
          <cell r="D358" t="str">
            <v>102841822</v>
          </cell>
          <cell r="L358">
            <v>2131.33</v>
          </cell>
        </row>
        <row r="359">
          <cell r="D359" t="str">
            <v>102841823</v>
          </cell>
          <cell r="L359">
            <v>2131.33</v>
          </cell>
        </row>
        <row r="360">
          <cell r="D360" t="str">
            <v>102841824</v>
          </cell>
          <cell r="L360">
            <v>2131.33</v>
          </cell>
        </row>
        <row r="361">
          <cell r="D361" t="str">
            <v>102841825</v>
          </cell>
          <cell r="L361">
            <v>2131.33</v>
          </cell>
        </row>
        <row r="362">
          <cell r="D362" t="str">
            <v>102841826</v>
          </cell>
          <cell r="L362">
            <v>2131.33</v>
          </cell>
        </row>
        <row r="363">
          <cell r="D363" t="str">
            <v>102841827</v>
          </cell>
          <cell r="L363">
            <v>2131.33</v>
          </cell>
        </row>
        <row r="364">
          <cell r="D364" t="str">
            <v>102841828</v>
          </cell>
          <cell r="L364">
            <v>2131.33</v>
          </cell>
        </row>
        <row r="365">
          <cell r="D365" t="str">
            <v>102841829</v>
          </cell>
          <cell r="L365">
            <v>2131.33</v>
          </cell>
        </row>
        <row r="366">
          <cell r="D366" t="str">
            <v>102841830</v>
          </cell>
          <cell r="L366">
            <v>2131.33</v>
          </cell>
        </row>
        <row r="367">
          <cell r="D367" t="str">
            <v>102841831</v>
          </cell>
          <cell r="L367">
            <v>2131.33</v>
          </cell>
        </row>
        <row r="368">
          <cell r="D368" t="str">
            <v>102841832</v>
          </cell>
          <cell r="L368">
            <v>2131.33</v>
          </cell>
        </row>
        <row r="369">
          <cell r="D369" t="str">
            <v>102841833</v>
          </cell>
          <cell r="L369">
            <v>2131.33</v>
          </cell>
        </row>
        <row r="370">
          <cell r="D370" t="str">
            <v>102841834</v>
          </cell>
          <cell r="L370">
            <v>2131.33</v>
          </cell>
        </row>
        <row r="371">
          <cell r="D371" t="str">
            <v>102841835</v>
          </cell>
          <cell r="L371">
            <v>2131.34</v>
          </cell>
        </row>
        <row r="372">
          <cell r="D372" t="str">
            <v>102841836</v>
          </cell>
          <cell r="L372">
            <v>2131.33</v>
          </cell>
        </row>
        <row r="373">
          <cell r="D373" t="str">
            <v>102842026</v>
          </cell>
          <cell r="L373">
            <v>2131.33</v>
          </cell>
        </row>
        <row r="374">
          <cell r="D374" t="str">
            <v>102842027</v>
          </cell>
          <cell r="L374">
            <v>2131.33</v>
          </cell>
        </row>
        <row r="375">
          <cell r="D375" t="str">
            <v>102842028</v>
          </cell>
          <cell r="L375">
            <v>2131.33</v>
          </cell>
        </row>
        <row r="376">
          <cell r="D376" t="str">
            <v>102842029</v>
          </cell>
          <cell r="L376">
            <v>2131.33</v>
          </cell>
        </row>
        <row r="377">
          <cell r="D377" t="str">
            <v>102842030</v>
          </cell>
          <cell r="L377">
            <v>2131.33</v>
          </cell>
        </row>
        <row r="378">
          <cell r="D378" t="str">
            <v>102842031</v>
          </cell>
          <cell r="L378">
            <v>2131.33</v>
          </cell>
        </row>
        <row r="379">
          <cell r="D379" t="str">
            <v>102842032</v>
          </cell>
          <cell r="L379">
            <v>2131.33</v>
          </cell>
        </row>
        <row r="380">
          <cell r="D380" t="str">
            <v>102842033</v>
          </cell>
          <cell r="L380">
            <v>2131.33</v>
          </cell>
        </row>
        <row r="381">
          <cell r="D381" t="str">
            <v>102842034</v>
          </cell>
          <cell r="L381">
            <v>2131.33</v>
          </cell>
        </row>
        <row r="382">
          <cell r="D382" t="str">
            <v>102842035</v>
          </cell>
          <cell r="L382">
            <v>2131.33</v>
          </cell>
        </row>
        <row r="383">
          <cell r="D383" t="str">
            <v>102842036</v>
          </cell>
          <cell r="L383">
            <v>2131.33</v>
          </cell>
        </row>
        <row r="384">
          <cell r="D384" t="str">
            <v>102842037</v>
          </cell>
          <cell r="L384">
            <v>2131.33</v>
          </cell>
        </row>
        <row r="385">
          <cell r="D385" t="str">
            <v>102842038</v>
          </cell>
          <cell r="L385">
            <v>2131.33</v>
          </cell>
        </row>
        <row r="386">
          <cell r="D386" t="str">
            <v>102842039</v>
          </cell>
          <cell r="L386">
            <v>2131.33</v>
          </cell>
        </row>
        <row r="387">
          <cell r="D387" t="str">
            <v>102842040</v>
          </cell>
          <cell r="L387">
            <v>2131.33</v>
          </cell>
        </row>
        <row r="388">
          <cell r="D388" t="str">
            <v>102842041</v>
          </cell>
          <cell r="L388">
            <v>2131.33</v>
          </cell>
        </row>
        <row r="389">
          <cell r="D389" t="str">
            <v>102842042</v>
          </cell>
          <cell r="L389">
            <v>2131.33</v>
          </cell>
        </row>
        <row r="390">
          <cell r="D390" t="str">
            <v>102842043</v>
          </cell>
          <cell r="L390">
            <v>2131.33</v>
          </cell>
        </row>
        <row r="391">
          <cell r="D391" t="str">
            <v>102842044</v>
          </cell>
          <cell r="L391">
            <v>2131.33</v>
          </cell>
        </row>
        <row r="392">
          <cell r="D392" t="str">
            <v>102842045</v>
          </cell>
          <cell r="L392">
            <v>2131.33</v>
          </cell>
        </row>
        <row r="393">
          <cell r="D393" t="str">
            <v>102842046</v>
          </cell>
          <cell r="L393">
            <v>2131.33</v>
          </cell>
        </row>
        <row r="394">
          <cell r="D394" t="str">
            <v>102842047</v>
          </cell>
          <cell r="L394">
            <v>2131.33</v>
          </cell>
        </row>
        <row r="395">
          <cell r="D395" t="str">
            <v>102842048</v>
          </cell>
          <cell r="L395">
            <v>2131.33</v>
          </cell>
        </row>
        <row r="396">
          <cell r="D396" t="str">
            <v>102842049</v>
          </cell>
          <cell r="L396">
            <v>2131.34</v>
          </cell>
        </row>
        <row r="397">
          <cell r="D397" t="str">
            <v>102842050</v>
          </cell>
          <cell r="L397">
            <v>2131.33</v>
          </cell>
        </row>
        <row r="398">
          <cell r="D398" t="str">
            <v>102842051</v>
          </cell>
          <cell r="L398">
            <v>2131.34</v>
          </cell>
        </row>
        <row r="399">
          <cell r="D399" t="str">
            <v>102842052</v>
          </cell>
          <cell r="L399">
            <v>2131.33</v>
          </cell>
        </row>
        <row r="400">
          <cell r="D400" t="str">
            <v>102841837</v>
          </cell>
          <cell r="L400">
            <v>1747.69</v>
          </cell>
        </row>
        <row r="401">
          <cell r="D401" t="str">
            <v>102841838</v>
          </cell>
          <cell r="L401">
            <v>1747.69</v>
          </cell>
        </row>
        <row r="402">
          <cell r="D402" t="str">
            <v>102841839</v>
          </cell>
          <cell r="L402">
            <v>1747.69</v>
          </cell>
        </row>
        <row r="403">
          <cell r="D403" t="str">
            <v>102841840</v>
          </cell>
          <cell r="L403">
            <v>1747.69</v>
          </cell>
        </row>
        <row r="404">
          <cell r="D404" t="str">
            <v>102841841</v>
          </cell>
          <cell r="L404">
            <v>1747.69</v>
          </cell>
        </row>
        <row r="405">
          <cell r="D405" t="str">
            <v>102841842</v>
          </cell>
          <cell r="L405">
            <v>1747.69</v>
          </cell>
        </row>
        <row r="406">
          <cell r="D406" t="str">
            <v>102841843</v>
          </cell>
          <cell r="L406">
            <v>1747.68</v>
          </cell>
        </row>
        <row r="407">
          <cell r="D407" t="str">
            <v>102841844</v>
          </cell>
          <cell r="L407">
            <v>1747.68</v>
          </cell>
        </row>
        <row r="408">
          <cell r="D408" t="str">
            <v>102841845</v>
          </cell>
          <cell r="L408">
            <v>1747.69</v>
          </cell>
        </row>
        <row r="409">
          <cell r="D409" t="str">
            <v>102841846</v>
          </cell>
          <cell r="L409">
            <v>1747.68</v>
          </cell>
        </row>
        <row r="410">
          <cell r="D410" t="str">
            <v>102841847</v>
          </cell>
          <cell r="L410">
            <v>1747.69</v>
          </cell>
        </row>
        <row r="411">
          <cell r="D411" t="str">
            <v>102841848</v>
          </cell>
          <cell r="L411">
            <v>1747.69</v>
          </cell>
        </row>
        <row r="412">
          <cell r="D412" t="str">
            <v>102841849</v>
          </cell>
          <cell r="L412">
            <v>1747.68</v>
          </cell>
        </row>
        <row r="413">
          <cell r="D413" t="str">
            <v>102841850</v>
          </cell>
          <cell r="L413">
            <v>1747.69</v>
          </cell>
        </row>
        <row r="414">
          <cell r="D414" t="str">
            <v>102841851</v>
          </cell>
          <cell r="L414">
            <v>1747.68</v>
          </cell>
        </row>
        <row r="415">
          <cell r="D415" t="str">
            <v>102841852</v>
          </cell>
          <cell r="L415">
            <v>1747.69</v>
          </cell>
        </row>
        <row r="416">
          <cell r="D416" t="str">
            <v>102841853</v>
          </cell>
          <cell r="L416">
            <v>1747.68</v>
          </cell>
        </row>
        <row r="417">
          <cell r="D417" t="str">
            <v>102841854</v>
          </cell>
          <cell r="L417">
            <v>1747.69</v>
          </cell>
        </row>
        <row r="418">
          <cell r="D418" t="str">
            <v>102841855</v>
          </cell>
          <cell r="L418">
            <v>1747.68</v>
          </cell>
        </row>
        <row r="419">
          <cell r="D419" t="str">
            <v>102841856</v>
          </cell>
          <cell r="L419">
            <v>1747.69</v>
          </cell>
        </row>
        <row r="420">
          <cell r="D420" t="str">
            <v>102841857</v>
          </cell>
          <cell r="L420">
            <v>1747.68</v>
          </cell>
        </row>
        <row r="421">
          <cell r="D421" t="str">
            <v>102842053</v>
          </cell>
          <cell r="L421">
            <v>1747.69</v>
          </cell>
        </row>
        <row r="422">
          <cell r="D422" t="str">
            <v>102842054</v>
          </cell>
          <cell r="L422">
            <v>1747.69</v>
          </cell>
        </row>
        <row r="423">
          <cell r="D423" t="str">
            <v>102842055</v>
          </cell>
          <cell r="L423">
            <v>1747.69</v>
          </cell>
        </row>
        <row r="424">
          <cell r="D424" t="str">
            <v>102842056</v>
          </cell>
          <cell r="L424">
            <v>1747.69</v>
          </cell>
        </row>
        <row r="425">
          <cell r="D425" t="str">
            <v>102842057</v>
          </cell>
          <cell r="L425">
            <v>1747.69</v>
          </cell>
        </row>
        <row r="426">
          <cell r="D426" t="str">
            <v>102842058</v>
          </cell>
          <cell r="L426">
            <v>1747.69</v>
          </cell>
        </row>
        <row r="427">
          <cell r="D427" t="str">
            <v>102842059</v>
          </cell>
          <cell r="L427">
            <v>1747.69</v>
          </cell>
        </row>
        <row r="428">
          <cell r="D428" t="str">
            <v>102842060</v>
          </cell>
          <cell r="L428">
            <v>1747.69</v>
          </cell>
        </row>
        <row r="429">
          <cell r="D429" t="str">
            <v>102842061</v>
          </cell>
          <cell r="L429">
            <v>1747.68</v>
          </cell>
        </row>
        <row r="430">
          <cell r="D430" t="str">
            <v>102842062</v>
          </cell>
          <cell r="L430">
            <v>1747.69</v>
          </cell>
        </row>
        <row r="431">
          <cell r="D431" t="str">
            <v>102842063</v>
          </cell>
          <cell r="L431">
            <v>1747.68</v>
          </cell>
        </row>
        <row r="432">
          <cell r="D432" t="str">
            <v>102842064</v>
          </cell>
          <cell r="L432">
            <v>1747.69</v>
          </cell>
        </row>
        <row r="433">
          <cell r="D433" t="str">
            <v>102842065</v>
          </cell>
          <cell r="L433">
            <v>1747.68</v>
          </cell>
        </row>
        <row r="434">
          <cell r="D434" t="str">
            <v>102842066</v>
          </cell>
          <cell r="L434">
            <v>1747.68</v>
          </cell>
        </row>
        <row r="435">
          <cell r="D435" t="str">
            <v>102842067</v>
          </cell>
          <cell r="L435">
            <v>1747.69</v>
          </cell>
        </row>
        <row r="436">
          <cell r="D436" t="str">
            <v>102842068</v>
          </cell>
          <cell r="L436">
            <v>1747.68</v>
          </cell>
        </row>
        <row r="437">
          <cell r="D437" t="str">
            <v>102842069</v>
          </cell>
          <cell r="L437">
            <v>1747.69</v>
          </cell>
        </row>
        <row r="438">
          <cell r="D438" t="str">
            <v>102842070</v>
          </cell>
          <cell r="L438">
            <v>1747.69</v>
          </cell>
        </row>
        <row r="439">
          <cell r="D439" t="str">
            <v>102842071</v>
          </cell>
          <cell r="L439">
            <v>1747.68</v>
          </cell>
        </row>
        <row r="440">
          <cell r="D440" t="str">
            <v>102842072</v>
          </cell>
          <cell r="L440">
            <v>1747.69</v>
          </cell>
        </row>
        <row r="441">
          <cell r="D441" t="str">
            <v>102842073</v>
          </cell>
          <cell r="L441">
            <v>1747.68</v>
          </cell>
        </row>
        <row r="442">
          <cell r="D442" t="str">
            <v>102842074</v>
          </cell>
          <cell r="L442">
            <v>1747.69</v>
          </cell>
        </row>
        <row r="443">
          <cell r="D443" t="str">
            <v>102842075</v>
          </cell>
          <cell r="L443">
            <v>1747.68</v>
          </cell>
        </row>
        <row r="444">
          <cell r="D444" t="str">
            <v>102842076</v>
          </cell>
          <cell r="L444">
            <v>1747.69</v>
          </cell>
        </row>
        <row r="445">
          <cell r="D445" t="str">
            <v>102842077</v>
          </cell>
          <cell r="L445">
            <v>1747.68</v>
          </cell>
        </row>
        <row r="446">
          <cell r="D446" t="str">
            <v>102842078</v>
          </cell>
          <cell r="L446">
            <v>1747.69</v>
          </cell>
        </row>
        <row r="447">
          <cell r="D447" t="str">
            <v>102842079</v>
          </cell>
          <cell r="L447">
            <v>1747.68</v>
          </cell>
        </row>
        <row r="448">
          <cell r="D448" t="str">
            <v>102841726</v>
          </cell>
          <cell r="L448">
            <v>2549.98</v>
          </cell>
        </row>
        <row r="449">
          <cell r="D449" t="str">
            <v>102841906</v>
          </cell>
          <cell r="L449">
            <v>2549.98</v>
          </cell>
        </row>
        <row r="450">
          <cell r="D450" t="str">
            <v>102841727</v>
          </cell>
          <cell r="L450">
            <v>2549.98</v>
          </cell>
        </row>
        <row r="451">
          <cell r="D451" t="str">
            <v>102841907</v>
          </cell>
          <cell r="L451">
            <v>2549.98</v>
          </cell>
        </row>
        <row r="452">
          <cell r="D452" t="str">
            <v>102842188</v>
          </cell>
          <cell r="L452">
            <v>9898.2999999999993</v>
          </cell>
        </row>
        <row r="453">
          <cell r="D453" t="str">
            <v>102841858</v>
          </cell>
          <cell r="L453">
            <v>2549.98</v>
          </cell>
        </row>
        <row r="454">
          <cell r="D454">
            <v>102841883</v>
          </cell>
          <cell r="L454">
            <v>2549.98</v>
          </cell>
        </row>
        <row r="455">
          <cell r="D455" t="str">
            <v>102841860</v>
          </cell>
          <cell r="L455">
            <v>2549.98</v>
          </cell>
        </row>
        <row r="456">
          <cell r="D456" t="str">
            <v>102841861</v>
          </cell>
          <cell r="L456">
            <v>2549.98</v>
          </cell>
        </row>
        <row r="457">
          <cell r="D457" t="str">
            <v>102841862</v>
          </cell>
          <cell r="L457">
            <v>2549.98</v>
          </cell>
        </row>
        <row r="458">
          <cell r="D458" t="str">
            <v>102841863</v>
          </cell>
          <cell r="L458">
            <v>2549.98</v>
          </cell>
        </row>
        <row r="459">
          <cell r="D459" t="str">
            <v>102841864</v>
          </cell>
          <cell r="L459">
            <v>2549.98</v>
          </cell>
        </row>
        <row r="460">
          <cell r="D460" t="str">
            <v>102841865</v>
          </cell>
          <cell r="L460">
            <v>2549.98</v>
          </cell>
        </row>
        <row r="461">
          <cell r="D461" t="str">
            <v>102841866</v>
          </cell>
          <cell r="L461">
            <v>2549.9899999999998</v>
          </cell>
        </row>
        <row r="462">
          <cell r="D462" t="str">
            <v>102841867</v>
          </cell>
          <cell r="L462">
            <v>2549.98</v>
          </cell>
        </row>
        <row r="463">
          <cell r="D463" t="str">
            <v>102841868</v>
          </cell>
          <cell r="L463">
            <v>2549.9899999999998</v>
          </cell>
        </row>
        <row r="464">
          <cell r="D464" t="str">
            <v>102841869</v>
          </cell>
          <cell r="L464">
            <v>2549.9899999999998</v>
          </cell>
        </row>
        <row r="465">
          <cell r="D465" t="str">
            <v>102841870</v>
          </cell>
          <cell r="L465">
            <v>2549.98</v>
          </cell>
        </row>
        <row r="466">
          <cell r="D466" t="str">
            <v>102841871</v>
          </cell>
          <cell r="L466">
            <v>2549.9899999999998</v>
          </cell>
        </row>
        <row r="467">
          <cell r="D467" t="str">
            <v>102841872</v>
          </cell>
          <cell r="L467">
            <v>2549.98</v>
          </cell>
        </row>
        <row r="468">
          <cell r="D468" t="str">
            <v>102841873</v>
          </cell>
          <cell r="L468">
            <v>2549.9899999999998</v>
          </cell>
        </row>
        <row r="469">
          <cell r="D469" t="str">
            <v>102841874</v>
          </cell>
          <cell r="L469">
            <v>2549.98</v>
          </cell>
        </row>
        <row r="470">
          <cell r="D470" t="str">
            <v>102841875</v>
          </cell>
          <cell r="L470">
            <v>2549.9899999999998</v>
          </cell>
        </row>
        <row r="471">
          <cell r="D471" t="str">
            <v>102841876</v>
          </cell>
          <cell r="L471">
            <v>2549.98</v>
          </cell>
        </row>
        <row r="472">
          <cell r="D472" t="str">
            <v>102841877</v>
          </cell>
          <cell r="L472">
            <v>2549.9899999999998</v>
          </cell>
        </row>
        <row r="473">
          <cell r="D473" t="str">
            <v>102841878</v>
          </cell>
          <cell r="L473">
            <v>2549.98</v>
          </cell>
        </row>
        <row r="474">
          <cell r="D474" t="str">
            <v>102842080</v>
          </cell>
          <cell r="L474">
            <v>2549.98</v>
          </cell>
        </row>
        <row r="475">
          <cell r="D475" t="str">
            <v>102842081</v>
          </cell>
          <cell r="L475">
            <v>2549.98</v>
          </cell>
        </row>
        <row r="476">
          <cell r="D476" t="str">
            <v>102842082</v>
          </cell>
          <cell r="L476">
            <v>2549.98</v>
          </cell>
        </row>
        <row r="477">
          <cell r="D477" t="str">
            <v>102842083</v>
          </cell>
          <cell r="L477">
            <v>2549.98</v>
          </cell>
        </row>
        <row r="478">
          <cell r="D478" t="str">
            <v>102842084</v>
          </cell>
          <cell r="L478">
            <v>2549.98</v>
          </cell>
        </row>
        <row r="479">
          <cell r="D479" t="str">
            <v>102842085</v>
          </cell>
          <cell r="L479">
            <v>2549.98</v>
          </cell>
        </row>
        <row r="480">
          <cell r="D480" t="str">
            <v>102842086</v>
          </cell>
          <cell r="L480">
            <v>2549.98</v>
          </cell>
        </row>
        <row r="481">
          <cell r="D481" t="str">
            <v>102842087</v>
          </cell>
          <cell r="L481">
            <v>2549.98</v>
          </cell>
        </row>
        <row r="482">
          <cell r="D482" t="str">
            <v>102842088</v>
          </cell>
          <cell r="L482">
            <v>2549.98</v>
          </cell>
        </row>
        <row r="483">
          <cell r="D483" t="str">
            <v>102842089</v>
          </cell>
          <cell r="L483">
            <v>2549.98</v>
          </cell>
        </row>
        <row r="484">
          <cell r="D484" t="str">
            <v>102842090</v>
          </cell>
          <cell r="L484">
            <v>2549.98</v>
          </cell>
        </row>
        <row r="485">
          <cell r="D485" t="str">
            <v>102842091</v>
          </cell>
          <cell r="L485">
            <v>2549.9899999999998</v>
          </cell>
        </row>
        <row r="486">
          <cell r="D486" t="str">
            <v>102842092</v>
          </cell>
          <cell r="L486">
            <v>2549.98</v>
          </cell>
        </row>
        <row r="487">
          <cell r="D487" t="str">
            <v>102842093</v>
          </cell>
          <cell r="L487">
            <v>2549.98</v>
          </cell>
        </row>
        <row r="488">
          <cell r="D488" t="str">
            <v>102842094</v>
          </cell>
          <cell r="L488">
            <v>2549.9899999999998</v>
          </cell>
        </row>
        <row r="489">
          <cell r="D489" t="str">
            <v>102842095</v>
          </cell>
          <cell r="L489">
            <v>2549.98</v>
          </cell>
        </row>
        <row r="490">
          <cell r="D490" t="str">
            <v>102842096</v>
          </cell>
          <cell r="L490">
            <v>2549.9899999999998</v>
          </cell>
        </row>
        <row r="491">
          <cell r="D491" t="str">
            <v>102842097</v>
          </cell>
          <cell r="L491">
            <v>2549.9899999999998</v>
          </cell>
        </row>
        <row r="492">
          <cell r="D492" t="str">
            <v>102842098</v>
          </cell>
          <cell r="L492">
            <v>2549.98</v>
          </cell>
        </row>
        <row r="493">
          <cell r="D493" t="str">
            <v>102842099</v>
          </cell>
          <cell r="L493">
            <v>2549.9899999999998</v>
          </cell>
        </row>
        <row r="494">
          <cell r="D494" t="str">
            <v>102842100</v>
          </cell>
          <cell r="L494">
            <v>2549.98</v>
          </cell>
        </row>
        <row r="495">
          <cell r="D495" t="str">
            <v>102842101</v>
          </cell>
          <cell r="L495">
            <v>2549.9899999999998</v>
          </cell>
        </row>
        <row r="496">
          <cell r="D496" t="str">
            <v>102842102</v>
          </cell>
          <cell r="L496">
            <v>2549.98</v>
          </cell>
        </row>
        <row r="497">
          <cell r="D497" t="str">
            <v>102842103</v>
          </cell>
          <cell r="L497">
            <v>2549.9899999999998</v>
          </cell>
        </row>
        <row r="498">
          <cell r="D498" t="str">
            <v>102842104</v>
          </cell>
          <cell r="L498">
            <v>2549.98</v>
          </cell>
        </row>
        <row r="499">
          <cell r="D499" t="str">
            <v>102842105</v>
          </cell>
          <cell r="L499">
            <v>2549.9899999999998</v>
          </cell>
        </row>
        <row r="500">
          <cell r="D500" t="str">
            <v>102842106</v>
          </cell>
          <cell r="L500">
            <v>2549.98</v>
          </cell>
        </row>
        <row r="501">
          <cell r="D501" t="str">
            <v>102841879</v>
          </cell>
          <cell r="L501">
            <v>2549.98</v>
          </cell>
        </row>
        <row r="502">
          <cell r="D502" t="str">
            <v>102841880</v>
          </cell>
          <cell r="L502">
            <v>2549.98</v>
          </cell>
        </row>
        <row r="503">
          <cell r="D503" t="str">
            <v>102841881</v>
          </cell>
          <cell r="L503">
            <v>2549.98</v>
          </cell>
        </row>
        <row r="504">
          <cell r="D504" t="str">
            <v>102841882</v>
          </cell>
          <cell r="L504">
            <v>2549.98</v>
          </cell>
        </row>
        <row r="505">
          <cell r="D505" t="str">
            <v>102841883</v>
          </cell>
          <cell r="L505">
            <v>2549.98</v>
          </cell>
        </row>
        <row r="506">
          <cell r="D506" t="str">
            <v>102841884</v>
          </cell>
          <cell r="L506">
            <v>2549.98</v>
          </cell>
        </row>
        <row r="507">
          <cell r="D507" t="str">
            <v>102841885</v>
          </cell>
          <cell r="L507">
            <v>2549.98</v>
          </cell>
        </row>
        <row r="508">
          <cell r="D508" t="str">
            <v>102841886</v>
          </cell>
          <cell r="L508">
            <v>2549.98</v>
          </cell>
        </row>
        <row r="509">
          <cell r="D509" t="str">
            <v>102841887</v>
          </cell>
          <cell r="L509">
            <v>2549.9899999999998</v>
          </cell>
        </row>
        <row r="510">
          <cell r="D510" t="str">
            <v>102841888</v>
          </cell>
          <cell r="L510">
            <v>2549.98</v>
          </cell>
        </row>
        <row r="511">
          <cell r="D511" t="str">
            <v>102841889</v>
          </cell>
          <cell r="L511">
            <v>2549.9899999999998</v>
          </cell>
        </row>
        <row r="512">
          <cell r="D512" t="str">
            <v>102841890</v>
          </cell>
          <cell r="L512">
            <v>2549.9899999999998</v>
          </cell>
        </row>
        <row r="513">
          <cell r="D513" t="str">
            <v>102841891</v>
          </cell>
          <cell r="L513">
            <v>2549.98</v>
          </cell>
        </row>
        <row r="514">
          <cell r="D514" t="str">
            <v>102841892</v>
          </cell>
          <cell r="L514">
            <v>2549.9899999999998</v>
          </cell>
        </row>
        <row r="515">
          <cell r="D515" t="str">
            <v>102841893</v>
          </cell>
          <cell r="L515">
            <v>2549.98</v>
          </cell>
        </row>
        <row r="516">
          <cell r="D516" t="str">
            <v>102841894</v>
          </cell>
          <cell r="L516">
            <v>2549.9899999999998</v>
          </cell>
        </row>
        <row r="517">
          <cell r="D517" t="str">
            <v>102841895</v>
          </cell>
          <cell r="L517">
            <v>2549.98</v>
          </cell>
        </row>
        <row r="518">
          <cell r="D518" t="str">
            <v>102841896</v>
          </cell>
          <cell r="L518">
            <v>2549.9899999999998</v>
          </cell>
        </row>
        <row r="519">
          <cell r="D519" t="str">
            <v>102841897</v>
          </cell>
          <cell r="L519">
            <v>2549.98</v>
          </cell>
        </row>
        <row r="520">
          <cell r="D520" t="str">
            <v>102841898</v>
          </cell>
          <cell r="L520">
            <v>2549.9899999999998</v>
          </cell>
        </row>
        <row r="521">
          <cell r="D521" t="str">
            <v>102841899</v>
          </cell>
          <cell r="L521">
            <v>2549.98</v>
          </cell>
        </row>
        <row r="522">
          <cell r="D522" t="str">
            <v>102842107</v>
          </cell>
          <cell r="L522">
            <v>2549.98</v>
          </cell>
        </row>
        <row r="523">
          <cell r="D523" t="str">
            <v>102842108</v>
          </cell>
          <cell r="L523">
            <v>2549.98</v>
          </cell>
        </row>
        <row r="524">
          <cell r="D524" t="str">
            <v>102842109</v>
          </cell>
          <cell r="L524">
            <v>2549.98</v>
          </cell>
        </row>
        <row r="525">
          <cell r="D525" t="str">
            <v>102842110</v>
          </cell>
          <cell r="L525">
            <v>2549.98</v>
          </cell>
        </row>
        <row r="526">
          <cell r="D526" t="str">
            <v>102842111</v>
          </cell>
          <cell r="L526">
            <v>2549.98</v>
          </cell>
        </row>
        <row r="527">
          <cell r="D527" t="str">
            <v>102842112</v>
          </cell>
          <cell r="L527">
            <v>2549.98</v>
          </cell>
        </row>
        <row r="528">
          <cell r="D528" t="str">
            <v>102842113</v>
          </cell>
          <cell r="L528">
            <v>2549.98</v>
          </cell>
        </row>
        <row r="529">
          <cell r="D529" t="str">
            <v>102842114</v>
          </cell>
          <cell r="L529">
            <v>2549.98</v>
          </cell>
        </row>
        <row r="530">
          <cell r="D530" t="str">
            <v>102842115</v>
          </cell>
          <cell r="L530">
            <v>2549.98</v>
          </cell>
        </row>
        <row r="531">
          <cell r="D531" t="str">
            <v>102842116</v>
          </cell>
          <cell r="L531">
            <v>2549.98</v>
          </cell>
        </row>
        <row r="532">
          <cell r="D532" t="str">
            <v>102842117</v>
          </cell>
          <cell r="L532">
            <v>2549.98</v>
          </cell>
        </row>
        <row r="533">
          <cell r="D533" t="str">
            <v>102842118</v>
          </cell>
          <cell r="L533">
            <v>2549.9899999999998</v>
          </cell>
        </row>
        <row r="534">
          <cell r="D534" t="str">
            <v>102842119</v>
          </cell>
          <cell r="L534">
            <v>2549.98</v>
          </cell>
        </row>
        <row r="535">
          <cell r="D535" t="str">
            <v>102842120</v>
          </cell>
          <cell r="L535">
            <v>2549.98</v>
          </cell>
        </row>
        <row r="536">
          <cell r="D536" t="str">
            <v>102842121</v>
          </cell>
          <cell r="L536">
            <v>2549.9899999999998</v>
          </cell>
        </row>
        <row r="537">
          <cell r="D537" t="str">
            <v>102842122</v>
          </cell>
          <cell r="L537">
            <v>2549.98</v>
          </cell>
        </row>
        <row r="538">
          <cell r="D538" t="str">
            <v>102842123</v>
          </cell>
          <cell r="L538">
            <v>2549.9899999999998</v>
          </cell>
        </row>
        <row r="539">
          <cell r="D539" t="str">
            <v>102842124</v>
          </cell>
          <cell r="L539">
            <v>2549.9899999999998</v>
          </cell>
        </row>
        <row r="540">
          <cell r="D540" t="str">
            <v>102842125</v>
          </cell>
          <cell r="L540">
            <v>2549.98</v>
          </cell>
        </row>
        <row r="541">
          <cell r="D541" t="str">
            <v>102842126</v>
          </cell>
          <cell r="L541">
            <v>2549.9899999999998</v>
          </cell>
        </row>
        <row r="542">
          <cell r="D542" t="str">
            <v>102842127</v>
          </cell>
          <cell r="L542">
            <v>2549.98</v>
          </cell>
        </row>
        <row r="543">
          <cell r="D543" t="str">
            <v>102842128</v>
          </cell>
          <cell r="L543">
            <v>2549.9899999999998</v>
          </cell>
        </row>
        <row r="544">
          <cell r="D544" t="str">
            <v>102842129</v>
          </cell>
          <cell r="L544">
            <v>2549.98</v>
          </cell>
        </row>
        <row r="545">
          <cell r="D545" t="str">
            <v>102842130</v>
          </cell>
          <cell r="L545">
            <v>2549.9899999999998</v>
          </cell>
        </row>
        <row r="546">
          <cell r="D546" t="str">
            <v>102842131</v>
          </cell>
          <cell r="L546">
            <v>2549.98</v>
          </cell>
        </row>
        <row r="547">
          <cell r="D547" t="str">
            <v>102842132</v>
          </cell>
          <cell r="L547">
            <v>2549.9899999999998</v>
          </cell>
        </row>
        <row r="548">
          <cell r="D548" t="str">
            <v>102842133</v>
          </cell>
          <cell r="L548">
            <v>2549.98</v>
          </cell>
        </row>
        <row r="549">
          <cell r="D549" t="str">
            <v>102842244</v>
          </cell>
          <cell r="L549">
            <v>9898.2900000000009</v>
          </cell>
        </row>
        <row r="550">
          <cell r="D550" t="str">
            <v>102853438</v>
          </cell>
          <cell r="L550">
            <v>1990</v>
          </cell>
        </row>
        <row r="551">
          <cell r="D551" t="str">
            <v>102853440</v>
          </cell>
          <cell r="L551">
            <v>1990</v>
          </cell>
        </row>
        <row r="552">
          <cell r="D552" t="str">
            <v>102853444</v>
          </cell>
          <cell r="L552">
            <v>1990</v>
          </cell>
        </row>
        <row r="553">
          <cell r="D553" t="str">
            <v>102853446</v>
          </cell>
          <cell r="L553">
            <v>1990</v>
          </cell>
        </row>
        <row r="554">
          <cell r="D554" t="str">
            <v>102854689</v>
          </cell>
          <cell r="L554">
            <v>478.28</v>
          </cell>
        </row>
        <row r="555">
          <cell r="D555" t="str">
            <v>102854693</v>
          </cell>
          <cell r="L555">
            <v>478.28</v>
          </cell>
        </row>
        <row r="556">
          <cell r="D556" t="str">
            <v>102854695</v>
          </cell>
          <cell r="L556">
            <v>478.28</v>
          </cell>
        </row>
        <row r="557">
          <cell r="D557" t="str">
            <v>102854697</v>
          </cell>
          <cell r="L557">
            <v>478.28</v>
          </cell>
        </row>
        <row r="558">
          <cell r="D558" t="str">
            <v>102854698</v>
          </cell>
          <cell r="L558">
            <v>478.28</v>
          </cell>
        </row>
        <row r="559">
          <cell r="D559" t="str">
            <v>102854699</v>
          </cell>
          <cell r="L559">
            <v>478.28</v>
          </cell>
        </row>
        <row r="560">
          <cell r="D560" t="str">
            <v>102855204</v>
          </cell>
          <cell r="L560">
            <v>275.42</v>
          </cell>
        </row>
        <row r="561">
          <cell r="D561" t="str">
            <v>102855205</v>
          </cell>
          <cell r="L561">
            <v>275.42</v>
          </cell>
        </row>
        <row r="562">
          <cell r="D562" t="str">
            <v>102855206</v>
          </cell>
          <cell r="L562">
            <v>275.43</v>
          </cell>
        </row>
        <row r="563">
          <cell r="D563" t="str">
            <v>102855207</v>
          </cell>
          <cell r="L563">
            <v>275.42</v>
          </cell>
        </row>
        <row r="564">
          <cell r="D564" t="str">
            <v>102866963</v>
          </cell>
          <cell r="L564">
            <v>4803.2</v>
          </cell>
        </row>
        <row r="565">
          <cell r="D565" t="str">
            <v>102866982</v>
          </cell>
          <cell r="L565">
            <v>4803.2</v>
          </cell>
        </row>
        <row r="566">
          <cell r="D566" t="str">
            <v>102868047</v>
          </cell>
          <cell r="L566">
            <v>3150</v>
          </cell>
        </row>
        <row r="567">
          <cell r="D567" t="str">
            <v>102868145</v>
          </cell>
          <cell r="L567">
            <v>3319.3</v>
          </cell>
        </row>
        <row r="568">
          <cell r="D568" t="str">
            <v>102868146</v>
          </cell>
          <cell r="L568">
            <v>3319.3</v>
          </cell>
        </row>
        <row r="569">
          <cell r="D569" t="str">
            <v>102868147</v>
          </cell>
          <cell r="L569">
            <v>3319.3</v>
          </cell>
        </row>
        <row r="570">
          <cell r="D570" t="str">
            <v>102868148</v>
          </cell>
          <cell r="L570">
            <v>3319.3</v>
          </cell>
        </row>
        <row r="571">
          <cell r="D571" t="str">
            <v>102868149</v>
          </cell>
          <cell r="L571">
            <v>3319.3</v>
          </cell>
        </row>
        <row r="572">
          <cell r="D572" t="str">
            <v>102868150</v>
          </cell>
          <cell r="L572">
            <v>3319.3</v>
          </cell>
        </row>
        <row r="573">
          <cell r="D573" t="str">
            <v>102868151</v>
          </cell>
          <cell r="L573">
            <v>3319.3</v>
          </cell>
        </row>
        <row r="574">
          <cell r="D574" t="str">
            <v>102868198</v>
          </cell>
          <cell r="L574">
            <v>3319.3</v>
          </cell>
        </row>
        <row r="575">
          <cell r="D575" t="str">
            <v>102868199</v>
          </cell>
          <cell r="L575">
            <v>3319.3</v>
          </cell>
        </row>
        <row r="576">
          <cell r="D576" t="str">
            <v>102868136</v>
          </cell>
          <cell r="L576">
            <v>10330.57</v>
          </cell>
        </row>
        <row r="577">
          <cell r="D577" t="str">
            <v>102868137</v>
          </cell>
          <cell r="L577">
            <v>10330.57</v>
          </cell>
        </row>
        <row r="578">
          <cell r="D578" t="str">
            <v>102868138</v>
          </cell>
          <cell r="L578">
            <v>10330.57</v>
          </cell>
        </row>
        <row r="579">
          <cell r="D579" t="str">
            <v>102868139</v>
          </cell>
          <cell r="L579">
            <v>10330.57</v>
          </cell>
        </row>
        <row r="580">
          <cell r="D580" t="str">
            <v>102868140</v>
          </cell>
          <cell r="L580">
            <v>10330.57</v>
          </cell>
        </row>
        <row r="581">
          <cell r="D581" t="str">
            <v>102868186</v>
          </cell>
          <cell r="L581">
            <v>10330.57</v>
          </cell>
        </row>
        <row r="582">
          <cell r="D582" t="str">
            <v>102868187</v>
          </cell>
          <cell r="L582">
            <v>10330.57</v>
          </cell>
        </row>
        <row r="583">
          <cell r="D583" t="str">
            <v>102868188</v>
          </cell>
          <cell r="L583">
            <v>10330.57</v>
          </cell>
        </row>
        <row r="584">
          <cell r="D584" t="str">
            <v>102868143</v>
          </cell>
          <cell r="L584">
            <v>27931.3</v>
          </cell>
        </row>
        <row r="585">
          <cell r="D585" t="str">
            <v>102868144</v>
          </cell>
          <cell r="L585">
            <v>27931.3</v>
          </cell>
        </row>
        <row r="586">
          <cell r="D586" t="str">
            <v>102868128</v>
          </cell>
          <cell r="L586">
            <v>816</v>
          </cell>
        </row>
        <row r="587">
          <cell r="D587" t="str">
            <v>102868129</v>
          </cell>
          <cell r="L587">
            <v>816</v>
          </cell>
        </row>
        <row r="588">
          <cell r="D588" t="str">
            <v>102868130</v>
          </cell>
          <cell r="L588">
            <v>816</v>
          </cell>
        </row>
        <row r="589">
          <cell r="D589" t="str">
            <v>102868131</v>
          </cell>
          <cell r="L589">
            <v>816</v>
          </cell>
        </row>
        <row r="590">
          <cell r="D590" t="str">
            <v>102868132</v>
          </cell>
          <cell r="L590">
            <v>816</v>
          </cell>
        </row>
        <row r="591">
          <cell r="D591" t="str">
            <v>102868133</v>
          </cell>
          <cell r="L591">
            <v>816</v>
          </cell>
        </row>
        <row r="592">
          <cell r="D592" t="str">
            <v>102868134</v>
          </cell>
          <cell r="L592">
            <v>816</v>
          </cell>
        </row>
        <row r="593">
          <cell r="D593" t="str">
            <v>102868123</v>
          </cell>
          <cell r="L593">
            <v>1024</v>
          </cell>
        </row>
        <row r="594">
          <cell r="D594" t="str">
            <v>102868180</v>
          </cell>
          <cell r="L594">
            <v>966.1</v>
          </cell>
        </row>
        <row r="595">
          <cell r="D595" t="str">
            <v>102868181</v>
          </cell>
          <cell r="L595">
            <v>966.1</v>
          </cell>
        </row>
        <row r="596">
          <cell r="D596" t="str">
            <v>102868182</v>
          </cell>
          <cell r="L596">
            <v>966.1</v>
          </cell>
        </row>
        <row r="597">
          <cell r="D597" t="str">
            <v>102868183</v>
          </cell>
          <cell r="L597">
            <v>816</v>
          </cell>
        </row>
        <row r="598">
          <cell r="D598" t="str">
            <v>102868126</v>
          </cell>
          <cell r="L598">
            <v>1024</v>
          </cell>
        </row>
        <row r="599">
          <cell r="D599" t="str">
            <v>102868135</v>
          </cell>
          <cell r="L599">
            <v>1651</v>
          </cell>
        </row>
        <row r="600">
          <cell r="D600" t="str">
            <v>102868200</v>
          </cell>
          <cell r="L600">
            <v>1231</v>
          </cell>
        </row>
        <row r="601">
          <cell r="D601" t="str">
            <v>102868201</v>
          </cell>
          <cell r="L601">
            <v>1576</v>
          </cell>
        </row>
        <row r="602">
          <cell r="D602" t="str">
            <v>102868202</v>
          </cell>
          <cell r="L602">
            <v>816</v>
          </cell>
        </row>
        <row r="603">
          <cell r="D603" t="str">
            <v>102868117</v>
          </cell>
          <cell r="L603">
            <v>816</v>
          </cell>
        </row>
        <row r="604">
          <cell r="D604" t="str">
            <v>102868118</v>
          </cell>
          <cell r="L604">
            <v>816</v>
          </cell>
        </row>
        <row r="605">
          <cell r="D605" t="str">
            <v>102868119</v>
          </cell>
          <cell r="L605">
            <v>816</v>
          </cell>
        </row>
        <row r="606">
          <cell r="D606" t="str">
            <v>102868120</v>
          </cell>
          <cell r="L606">
            <v>816</v>
          </cell>
        </row>
        <row r="607">
          <cell r="D607" t="str">
            <v>102868121</v>
          </cell>
          <cell r="L607">
            <v>816</v>
          </cell>
        </row>
        <row r="608">
          <cell r="D608" t="str">
            <v>102868122</v>
          </cell>
          <cell r="L608">
            <v>816</v>
          </cell>
        </row>
        <row r="609">
          <cell r="D609" t="str">
            <v>102868178</v>
          </cell>
          <cell r="L609">
            <v>816</v>
          </cell>
        </row>
        <row r="610">
          <cell r="D610" t="str">
            <v>102868179</v>
          </cell>
          <cell r="L610">
            <v>816</v>
          </cell>
        </row>
        <row r="611">
          <cell r="D611" t="str">
            <v>102868142</v>
          </cell>
          <cell r="L611">
            <v>12214.38</v>
          </cell>
        </row>
        <row r="612">
          <cell r="D612" t="str">
            <v>102868196</v>
          </cell>
          <cell r="L612">
            <v>816</v>
          </cell>
        </row>
        <row r="613">
          <cell r="D613" t="str">
            <v>102868197</v>
          </cell>
          <cell r="L613">
            <v>816</v>
          </cell>
        </row>
        <row r="614">
          <cell r="D614" t="str">
            <v>102868103</v>
          </cell>
          <cell r="L614">
            <v>816</v>
          </cell>
        </row>
        <row r="615">
          <cell r="D615" t="str">
            <v>102868104</v>
          </cell>
          <cell r="L615">
            <v>816</v>
          </cell>
        </row>
        <row r="616">
          <cell r="D616" t="str">
            <v>102868105</v>
          </cell>
          <cell r="L616">
            <v>816</v>
          </cell>
        </row>
        <row r="617">
          <cell r="D617" t="str">
            <v>102868106</v>
          </cell>
          <cell r="L617">
            <v>816</v>
          </cell>
        </row>
        <row r="618">
          <cell r="D618" t="str">
            <v>102868107</v>
          </cell>
          <cell r="L618">
            <v>816</v>
          </cell>
        </row>
        <row r="619">
          <cell r="D619" t="str">
            <v>102868108</v>
          </cell>
          <cell r="L619">
            <v>816</v>
          </cell>
        </row>
        <row r="620">
          <cell r="D620" t="str">
            <v>102868109</v>
          </cell>
          <cell r="L620">
            <v>816</v>
          </cell>
        </row>
        <row r="621">
          <cell r="D621" t="str">
            <v>102868110</v>
          </cell>
          <cell r="L621">
            <v>816</v>
          </cell>
        </row>
        <row r="622">
          <cell r="D622" t="str">
            <v>102868111</v>
          </cell>
          <cell r="L622">
            <v>816</v>
          </cell>
        </row>
        <row r="623">
          <cell r="D623" t="str">
            <v>102868112</v>
          </cell>
          <cell r="L623">
            <v>816</v>
          </cell>
        </row>
        <row r="624">
          <cell r="D624" t="str">
            <v>102868113</v>
          </cell>
          <cell r="L624">
            <v>816</v>
          </cell>
        </row>
        <row r="625">
          <cell r="D625" t="str">
            <v>102868114</v>
          </cell>
          <cell r="L625">
            <v>816</v>
          </cell>
        </row>
        <row r="626">
          <cell r="D626" t="str">
            <v>102868176</v>
          </cell>
          <cell r="L626">
            <v>816</v>
          </cell>
        </row>
        <row r="627">
          <cell r="D627" t="str">
            <v>102868177</v>
          </cell>
          <cell r="L627">
            <v>816</v>
          </cell>
        </row>
        <row r="628">
          <cell r="D628" t="str">
            <v>102868127</v>
          </cell>
          <cell r="L628">
            <v>1024</v>
          </cell>
        </row>
        <row r="629">
          <cell r="D629" t="str">
            <v>102868115</v>
          </cell>
          <cell r="L629">
            <v>816</v>
          </cell>
        </row>
        <row r="630">
          <cell r="D630" t="str">
            <v>102868116</v>
          </cell>
          <cell r="L630">
            <v>816</v>
          </cell>
        </row>
        <row r="631">
          <cell r="D631" t="str">
            <v>102868184</v>
          </cell>
          <cell r="L631">
            <v>816</v>
          </cell>
        </row>
        <row r="632">
          <cell r="D632" t="str">
            <v>102868185</v>
          </cell>
          <cell r="L632">
            <v>734.89</v>
          </cell>
        </row>
        <row r="633">
          <cell r="D633" t="str">
            <v>102868193</v>
          </cell>
          <cell r="L633">
            <v>816</v>
          </cell>
        </row>
        <row r="634">
          <cell r="D634" t="str">
            <v>102868194</v>
          </cell>
          <cell r="L634">
            <v>816</v>
          </cell>
        </row>
        <row r="635">
          <cell r="D635" t="str">
            <v>102868203</v>
          </cell>
          <cell r="L635">
            <v>692.32</v>
          </cell>
        </row>
        <row r="636">
          <cell r="D636" t="str">
            <v>102868124</v>
          </cell>
          <cell r="L636">
            <v>1613</v>
          </cell>
        </row>
        <row r="637">
          <cell r="D637" t="str">
            <v>102868189</v>
          </cell>
          <cell r="L637">
            <v>816</v>
          </cell>
        </row>
        <row r="638">
          <cell r="D638" t="str">
            <v>102868190</v>
          </cell>
          <cell r="L638">
            <v>816</v>
          </cell>
        </row>
        <row r="639">
          <cell r="D639" t="str">
            <v>102868191</v>
          </cell>
          <cell r="L639">
            <v>816</v>
          </cell>
        </row>
        <row r="640">
          <cell r="D640" t="str">
            <v>102868192</v>
          </cell>
          <cell r="L640">
            <v>816</v>
          </cell>
        </row>
        <row r="641">
          <cell r="D641" t="str">
            <v>102868141</v>
          </cell>
          <cell r="L641">
            <v>816</v>
          </cell>
        </row>
        <row r="642">
          <cell r="D642" t="str">
            <v>102868125</v>
          </cell>
          <cell r="L642">
            <v>2707.47</v>
          </cell>
        </row>
        <row r="643">
          <cell r="D643" t="str">
            <v>102868215</v>
          </cell>
          <cell r="L643">
            <v>24075.57</v>
          </cell>
        </row>
        <row r="644">
          <cell r="D644" t="str">
            <v>102868217</v>
          </cell>
          <cell r="L644">
            <v>24075.58</v>
          </cell>
        </row>
        <row r="645">
          <cell r="D645" t="str">
            <v>102868219</v>
          </cell>
          <cell r="L645">
            <v>24075.57</v>
          </cell>
        </row>
        <row r="646">
          <cell r="D646" t="str">
            <v>102869081</v>
          </cell>
          <cell r="L646">
            <v>203.39</v>
          </cell>
        </row>
        <row r="647">
          <cell r="D647" t="str">
            <v>102869082</v>
          </cell>
          <cell r="L647">
            <v>178.81</v>
          </cell>
        </row>
        <row r="648">
          <cell r="D648" t="str">
            <v>102869087</v>
          </cell>
          <cell r="L648">
            <v>203.39</v>
          </cell>
        </row>
        <row r="649">
          <cell r="D649" t="str">
            <v>102869099</v>
          </cell>
          <cell r="L649">
            <v>694.92</v>
          </cell>
        </row>
        <row r="650">
          <cell r="D650" t="str">
            <v>102869100</v>
          </cell>
          <cell r="L650">
            <v>1542.37</v>
          </cell>
        </row>
        <row r="651">
          <cell r="D651" t="str">
            <v>102869107</v>
          </cell>
          <cell r="L651">
            <v>186.44</v>
          </cell>
        </row>
        <row r="652">
          <cell r="D652" t="str">
            <v>102869108</v>
          </cell>
          <cell r="L652">
            <v>327.12</v>
          </cell>
        </row>
        <row r="653">
          <cell r="D653" t="str">
            <v>102869112</v>
          </cell>
          <cell r="L653">
            <v>728.81</v>
          </cell>
        </row>
        <row r="654">
          <cell r="D654" t="str">
            <v>102869113</v>
          </cell>
          <cell r="L654">
            <v>5720.34</v>
          </cell>
        </row>
        <row r="655">
          <cell r="D655" t="str">
            <v>102868982</v>
          </cell>
          <cell r="L655">
            <v>8203.39</v>
          </cell>
        </row>
        <row r="656">
          <cell r="D656" t="str">
            <v>102869127</v>
          </cell>
          <cell r="L656">
            <v>322.02999999999997</v>
          </cell>
        </row>
        <row r="657">
          <cell r="D657" t="str">
            <v>102869128</v>
          </cell>
          <cell r="L657">
            <v>169.49</v>
          </cell>
        </row>
        <row r="658">
          <cell r="D658" t="str">
            <v>102869129</v>
          </cell>
          <cell r="L658">
            <v>279.66000000000003</v>
          </cell>
        </row>
        <row r="659">
          <cell r="D659" t="str">
            <v>102869130</v>
          </cell>
          <cell r="L659">
            <v>12112.71</v>
          </cell>
        </row>
        <row r="660">
          <cell r="D660" t="str">
            <v>102868985</v>
          </cell>
          <cell r="L660">
            <v>33898.31</v>
          </cell>
        </row>
        <row r="661">
          <cell r="D661" t="str">
            <v>102869132</v>
          </cell>
          <cell r="L661">
            <v>745.76</v>
          </cell>
        </row>
        <row r="662">
          <cell r="D662" t="str">
            <v>102869177</v>
          </cell>
          <cell r="L662">
            <v>1254.24</v>
          </cell>
        </row>
        <row r="663">
          <cell r="D663" t="str">
            <v>102869137</v>
          </cell>
          <cell r="L663">
            <v>37974.58</v>
          </cell>
        </row>
        <row r="664">
          <cell r="D664" t="str">
            <v>102869138</v>
          </cell>
          <cell r="L664">
            <v>474.58</v>
          </cell>
        </row>
        <row r="665">
          <cell r="D665" t="str">
            <v>102869135</v>
          </cell>
          <cell r="L665">
            <v>703.39</v>
          </cell>
        </row>
        <row r="666">
          <cell r="D666" t="str">
            <v>102869075</v>
          </cell>
          <cell r="L666">
            <v>144.07</v>
          </cell>
        </row>
        <row r="667">
          <cell r="D667" t="str">
            <v>102869076</v>
          </cell>
          <cell r="L667">
            <v>144.07</v>
          </cell>
        </row>
        <row r="668">
          <cell r="D668" t="str">
            <v>102869077</v>
          </cell>
          <cell r="L668">
            <v>144.07</v>
          </cell>
        </row>
        <row r="669">
          <cell r="D669" t="str">
            <v>102869078</v>
          </cell>
          <cell r="L669">
            <v>144.07</v>
          </cell>
        </row>
        <row r="670">
          <cell r="D670" t="str">
            <v>102869079</v>
          </cell>
          <cell r="L670">
            <v>42.37</v>
          </cell>
        </row>
        <row r="671">
          <cell r="D671" t="str">
            <v>102868964</v>
          </cell>
          <cell r="L671">
            <v>762.71</v>
          </cell>
        </row>
        <row r="672">
          <cell r="D672" t="str">
            <v>102869080</v>
          </cell>
          <cell r="L672">
            <v>1355.93</v>
          </cell>
        </row>
        <row r="673">
          <cell r="D673" t="str">
            <v>102868965</v>
          </cell>
          <cell r="L673">
            <v>974.58</v>
          </cell>
        </row>
        <row r="674">
          <cell r="D674" t="str">
            <v>102868966</v>
          </cell>
          <cell r="L674">
            <v>84.75</v>
          </cell>
        </row>
        <row r="675">
          <cell r="D675" t="str">
            <v>102868967</v>
          </cell>
          <cell r="L675">
            <v>254.24</v>
          </cell>
        </row>
        <row r="676">
          <cell r="D676" t="str">
            <v>102868992</v>
          </cell>
          <cell r="L676">
            <v>84.75</v>
          </cell>
        </row>
        <row r="677">
          <cell r="D677" t="str">
            <v>102868993</v>
          </cell>
          <cell r="L677">
            <v>84.75</v>
          </cell>
        </row>
        <row r="678">
          <cell r="D678" t="str">
            <v>102868994</v>
          </cell>
          <cell r="L678">
            <v>84.75</v>
          </cell>
        </row>
        <row r="679">
          <cell r="D679" t="str">
            <v>102868995</v>
          </cell>
          <cell r="L679">
            <v>84.75</v>
          </cell>
        </row>
        <row r="680">
          <cell r="D680" t="str">
            <v>102868996</v>
          </cell>
          <cell r="L680">
            <v>84.75</v>
          </cell>
        </row>
        <row r="681">
          <cell r="D681" t="str">
            <v>102868997</v>
          </cell>
          <cell r="L681">
            <v>84.75</v>
          </cell>
        </row>
        <row r="682">
          <cell r="D682" t="str">
            <v>102869084</v>
          </cell>
          <cell r="L682">
            <v>1220.3399999999999</v>
          </cell>
        </row>
        <row r="683">
          <cell r="D683" t="str">
            <v>102869085</v>
          </cell>
          <cell r="L683">
            <v>305.08</v>
          </cell>
        </row>
        <row r="684">
          <cell r="D684" t="str">
            <v>102869086</v>
          </cell>
          <cell r="L684">
            <v>305.08</v>
          </cell>
        </row>
        <row r="685">
          <cell r="D685" t="str">
            <v>102868968</v>
          </cell>
          <cell r="L685">
            <v>5657.63</v>
          </cell>
        </row>
        <row r="686">
          <cell r="D686" t="str">
            <v>102869176</v>
          </cell>
          <cell r="L686">
            <v>5657.63</v>
          </cell>
        </row>
        <row r="687">
          <cell r="D687" t="str">
            <v>102869088</v>
          </cell>
          <cell r="L687">
            <v>32.200000000000003</v>
          </cell>
        </row>
        <row r="688">
          <cell r="D688" t="str">
            <v>102868969</v>
          </cell>
          <cell r="L688">
            <v>211.86</v>
          </cell>
        </row>
        <row r="689">
          <cell r="D689" t="str">
            <v>102868970</v>
          </cell>
          <cell r="L689">
            <v>188.56</v>
          </cell>
        </row>
        <row r="690">
          <cell r="D690" t="str">
            <v>102869089</v>
          </cell>
          <cell r="L690">
            <v>161.63</v>
          </cell>
        </row>
        <row r="691">
          <cell r="D691" t="str">
            <v>102869090</v>
          </cell>
          <cell r="L691">
            <v>161.63</v>
          </cell>
        </row>
        <row r="692">
          <cell r="D692" t="str">
            <v>102869091</v>
          </cell>
          <cell r="L692">
            <v>338.98</v>
          </cell>
        </row>
        <row r="693">
          <cell r="D693" t="str">
            <v>102868971</v>
          </cell>
          <cell r="L693">
            <v>327.68</v>
          </cell>
        </row>
        <row r="694">
          <cell r="D694" t="str">
            <v>102869092</v>
          </cell>
          <cell r="L694">
            <v>59.32</v>
          </cell>
        </row>
        <row r="695">
          <cell r="D695" t="str">
            <v>102868972</v>
          </cell>
          <cell r="L695">
            <v>322.02999999999997</v>
          </cell>
        </row>
        <row r="696">
          <cell r="D696" t="str">
            <v>102869093</v>
          </cell>
          <cell r="L696">
            <v>15677.97</v>
          </cell>
        </row>
        <row r="697">
          <cell r="D697" t="str">
            <v>102869150</v>
          </cell>
          <cell r="L697">
            <v>32.200000000000003</v>
          </cell>
        </row>
        <row r="698">
          <cell r="D698" t="str">
            <v>102869151</v>
          </cell>
          <cell r="L698">
            <v>32.200000000000003</v>
          </cell>
        </row>
        <row r="699">
          <cell r="D699" t="str">
            <v>102868998</v>
          </cell>
          <cell r="L699">
            <v>188.56</v>
          </cell>
        </row>
        <row r="700">
          <cell r="D700" t="str">
            <v>102868999</v>
          </cell>
          <cell r="L700">
            <v>188.56</v>
          </cell>
        </row>
        <row r="701">
          <cell r="D701" t="str">
            <v>102869000</v>
          </cell>
          <cell r="L701">
            <v>188.56</v>
          </cell>
        </row>
        <row r="702">
          <cell r="D702" t="str">
            <v>102869001</v>
          </cell>
          <cell r="L702">
            <v>188.56</v>
          </cell>
        </row>
        <row r="703">
          <cell r="D703" t="str">
            <v>102869002</v>
          </cell>
          <cell r="L703">
            <v>188.56</v>
          </cell>
        </row>
        <row r="704">
          <cell r="D704" t="str">
            <v>102869152</v>
          </cell>
          <cell r="L704">
            <v>161.63</v>
          </cell>
        </row>
        <row r="705">
          <cell r="D705" t="str">
            <v>102869153</v>
          </cell>
          <cell r="L705">
            <v>161.63</v>
          </cell>
        </row>
        <row r="706">
          <cell r="D706" t="str">
            <v>102869003</v>
          </cell>
          <cell r="L706">
            <v>327.68</v>
          </cell>
        </row>
        <row r="707">
          <cell r="D707" t="str">
            <v>102869004</v>
          </cell>
          <cell r="L707">
            <v>327.68</v>
          </cell>
        </row>
        <row r="708">
          <cell r="D708" t="str">
            <v>102869005</v>
          </cell>
          <cell r="L708">
            <v>327.68</v>
          </cell>
        </row>
        <row r="709">
          <cell r="D709" t="str">
            <v>102869006</v>
          </cell>
          <cell r="L709">
            <v>327.68</v>
          </cell>
        </row>
        <row r="710">
          <cell r="D710" t="str">
            <v>102869007</v>
          </cell>
          <cell r="L710">
            <v>327.68</v>
          </cell>
        </row>
        <row r="711">
          <cell r="D711" t="str">
            <v>102869094</v>
          </cell>
          <cell r="L711">
            <v>63.09</v>
          </cell>
        </row>
        <row r="712">
          <cell r="D712" t="str">
            <v>102869095</v>
          </cell>
          <cell r="L712">
            <v>525.41999999999996</v>
          </cell>
        </row>
        <row r="713">
          <cell r="D713" t="str">
            <v>102868973</v>
          </cell>
          <cell r="L713">
            <v>194.92</v>
          </cell>
        </row>
        <row r="714">
          <cell r="D714" t="str">
            <v>102868974</v>
          </cell>
          <cell r="L714">
            <v>372.88</v>
          </cell>
        </row>
        <row r="715">
          <cell r="D715" t="str">
            <v>102869096</v>
          </cell>
          <cell r="L715">
            <v>864.41</v>
          </cell>
        </row>
        <row r="716">
          <cell r="D716" t="str">
            <v>102869097</v>
          </cell>
          <cell r="L716">
            <v>694.92</v>
          </cell>
        </row>
        <row r="717">
          <cell r="D717" t="str">
            <v>102869098</v>
          </cell>
          <cell r="L717">
            <v>169.5</v>
          </cell>
        </row>
        <row r="718">
          <cell r="D718" t="str">
            <v>102869101</v>
          </cell>
          <cell r="L718">
            <v>491.52</v>
          </cell>
        </row>
        <row r="719">
          <cell r="D719" t="str">
            <v>102869103</v>
          </cell>
          <cell r="L719">
            <v>805.08</v>
          </cell>
        </row>
        <row r="720">
          <cell r="D720" t="str">
            <v>102869104</v>
          </cell>
          <cell r="L720">
            <v>72.03</v>
          </cell>
        </row>
        <row r="721">
          <cell r="D721" t="str">
            <v>102869105</v>
          </cell>
          <cell r="L721">
            <v>6012.71</v>
          </cell>
        </row>
        <row r="722">
          <cell r="D722" t="str">
            <v>102868975</v>
          </cell>
          <cell r="L722">
            <v>101.69</v>
          </cell>
        </row>
        <row r="723">
          <cell r="D723" t="str">
            <v>102868976</v>
          </cell>
          <cell r="L723">
            <v>466.1</v>
          </cell>
        </row>
        <row r="724">
          <cell r="D724" t="str">
            <v>102869106</v>
          </cell>
          <cell r="L724">
            <v>305.08</v>
          </cell>
        </row>
        <row r="725">
          <cell r="D725" t="str">
            <v>102868977</v>
          </cell>
          <cell r="L725">
            <v>42.37</v>
          </cell>
        </row>
        <row r="726">
          <cell r="D726" t="str">
            <v>102869154</v>
          </cell>
          <cell r="L726">
            <v>63.09</v>
          </cell>
        </row>
        <row r="727">
          <cell r="D727" t="str">
            <v>102869155</v>
          </cell>
          <cell r="L727">
            <v>63.09</v>
          </cell>
        </row>
        <row r="728">
          <cell r="D728" t="str">
            <v>102869156</v>
          </cell>
          <cell r="L728">
            <v>63.09</v>
          </cell>
        </row>
        <row r="729">
          <cell r="D729" t="str">
            <v>102869157</v>
          </cell>
          <cell r="L729">
            <v>63.09</v>
          </cell>
        </row>
        <row r="730">
          <cell r="D730" t="str">
            <v>102869158</v>
          </cell>
          <cell r="L730">
            <v>63.09</v>
          </cell>
        </row>
        <row r="731">
          <cell r="D731" t="str">
            <v>102869159</v>
          </cell>
          <cell r="L731">
            <v>63.09</v>
          </cell>
        </row>
        <row r="732">
          <cell r="D732" t="str">
            <v>102869160</v>
          </cell>
          <cell r="L732">
            <v>63.09</v>
          </cell>
        </row>
        <row r="733">
          <cell r="D733" t="str">
            <v>102869161</v>
          </cell>
          <cell r="L733">
            <v>63.09</v>
          </cell>
        </row>
        <row r="734">
          <cell r="D734" t="str">
            <v>102869162</v>
          </cell>
          <cell r="L734">
            <v>525.41999999999996</v>
          </cell>
        </row>
        <row r="735">
          <cell r="D735" t="str">
            <v>102869163</v>
          </cell>
          <cell r="L735">
            <v>169.5</v>
          </cell>
        </row>
        <row r="736">
          <cell r="D736" t="str">
            <v>102869164</v>
          </cell>
          <cell r="L736">
            <v>491.52</v>
          </cell>
        </row>
        <row r="737">
          <cell r="D737" t="str">
            <v>102869165</v>
          </cell>
          <cell r="L737">
            <v>491.52</v>
          </cell>
        </row>
        <row r="738">
          <cell r="D738" t="str">
            <v>102869166</v>
          </cell>
          <cell r="L738">
            <v>491.52</v>
          </cell>
        </row>
        <row r="739">
          <cell r="D739" t="str">
            <v>102869167</v>
          </cell>
          <cell r="L739">
            <v>491.52</v>
          </cell>
        </row>
        <row r="740">
          <cell r="D740" t="str">
            <v>102869168</v>
          </cell>
          <cell r="L740">
            <v>491.52</v>
          </cell>
        </row>
        <row r="741">
          <cell r="D741" t="str">
            <v>102869008</v>
          </cell>
          <cell r="L741">
            <v>42.37</v>
          </cell>
        </row>
        <row r="742">
          <cell r="D742" t="str">
            <v>102868978</v>
          </cell>
          <cell r="L742">
            <v>7372.87</v>
          </cell>
        </row>
        <row r="743">
          <cell r="D743" t="str">
            <v>102869109</v>
          </cell>
          <cell r="L743">
            <v>64.98</v>
          </cell>
        </row>
        <row r="744">
          <cell r="D744" t="str">
            <v>102869110</v>
          </cell>
          <cell r="L744">
            <v>64.97</v>
          </cell>
        </row>
        <row r="745">
          <cell r="D745" t="str">
            <v>102868979</v>
          </cell>
          <cell r="L745">
            <v>338.98</v>
          </cell>
        </row>
        <row r="746">
          <cell r="D746" t="str">
            <v>102869111</v>
          </cell>
          <cell r="L746">
            <v>10277.120000000001</v>
          </cell>
        </row>
        <row r="747">
          <cell r="D747" t="str">
            <v>102868980</v>
          </cell>
          <cell r="L747">
            <v>20847.46</v>
          </cell>
        </row>
        <row r="748">
          <cell r="D748" t="str">
            <v>102869114</v>
          </cell>
          <cell r="L748">
            <v>23728.81</v>
          </cell>
        </row>
        <row r="749">
          <cell r="D749" t="str">
            <v>102868981</v>
          </cell>
          <cell r="L749">
            <v>42.37</v>
          </cell>
        </row>
        <row r="750">
          <cell r="D750" t="str">
            <v>102869115</v>
          </cell>
          <cell r="L750">
            <v>4525.42</v>
          </cell>
        </row>
        <row r="751">
          <cell r="D751" t="str">
            <v>102869116</v>
          </cell>
          <cell r="L751">
            <v>63.84</v>
          </cell>
        </row>
        <row r="752">
          <cell r="D752" t="str">
            <v>102869117</v>
          </cell>
          <cell r="L752">
            <v>644.07000000000005</v>
          </cell>
        </row>
        <row r="753">
          <cell r="D753" t="str">
            <v>102869118</v>
          </cell>
          <cell r="L753">
            <v>13330.51</v>
          </cell>
        </row>
        <row r="754">
          <cell r="D754" t="str">
            <v>102869119</v>
          </cell>
          <cell r="L754">
            <v>32.200000000000003</v>
          </cell>
        </row>
        <row r="755">
          <cell r="D755" t="str">
            <v>102869120</v>
          </cell>
          <cell r="L755">
            <v>10084.75</v>
          </cell>
        </row>
        <row r="756">
          <cell r="D756" t="str">
            <v>102869121</v>
          </cell>
          <cell r="L756">
            <v>194.92</v>
          </cell>
        </row>
        <row r="757">
          <cell r="D757" t="str">
            <v>102869122</v>
          </cell>
          <cell r="L757">
            <v>101.69</v>
          </cell>
        </row>
        <row r="758">
          <cell r="D758" t="str">
            <v>102869123</v>
          </cell>
          <cell r="L758">
            <v>720.34</v>
          </cell>
        </row>
        <row r="759">
          <cell r="D759" t="str">
            <v>102869124</v>
          </cell>
          <cell r="L759">
            <v>152.54</v>
          </cell>
        </row>
        <row r="760">
          <cell r="D760" t="str">
            <v>102869125</v>
          </cell>
          <cell r="L760">
            <v>305.08</v>
          </cell>
        </row>
        <row r="761">
          <cell r="D761" t="str">
            <v>102869126</v>
          </cell>
          <cell r="L761">
            <v>305.08</v>
          </cell>
        </row>
        <row r="762">
          <cell r="D762" t="str">
            <v>102868983</v>
          </cell>
          <cell r="L762">
            <v>32033.9</v>
          </cell>
        </row>
        <row r="763">
          <cell r="D763" t="str">
            <v>102869131</v>
          </cell>
          <cell r="L763">
            <v>63.56</v>
          </cell>
        </row>
        <row r="764">
          <cell r="D764" t="str">
            <v>102868984</v>
          </cell>
          <cell r="L764">
            <v>3050.85</v>
          </cell>
        </row>
        <row r="765">
          <cell r="D765" t="str">
            <v>102869178</v>
          </cell>
          <cell r="L765">
            <v>1495.75</v>
          </cell>
        </row>
        <row r="766">
          <cell r="D766" t="str">
            <v>102868986</v>
          </cell>
          <cell r="L766">
            <v>16949.150000000001</v>
          </cell>
        </row>
        <row r="767">
          <cell r="D767" t="str">
            <v>102869133</v>
          </cell>
          <cell r="L767">
            <v>17457.63</v>
          </cell>
        </row>
        <row r="768">
          <cell r="D768" t="str">
            <v>102868987</v>
          </cell>
          <cell r="L768">
            <v>6711.86</v>
          </cell>
        </row>
        <row r="769">
          <cell r="D769" t="str">
            <v>102869134</v>
          </cell>
          <cell r="L769">
            <v>822.03</v>
          </cell>
        </row>
        <row r="770">
          <cell r="D770" t="str">
            <v>102868988</v>
          </cell>
          <cell r="L770">
            <v>372.88</v>
          </cell>
        </row>
        <row r="771">
          <cell r="D771" t="str">
            <v>102868989</v>
          </cell>
          <cell r="L771">
            <v>327.68</v>
          </cell>
        </row>
        <row r="772">
          <cell r="D772" t="str">
            <v>102868990</v>
          </cell>
          <cell r="L772">
            <v>127.12</v>
          </cell>
        </row>
        <row r="773">
          <cell r="D773" t="str">
            <v>102868991</v>
          </cell>
          <cell r="L773">
            <v>559.32000000000005</v>
          </cell>
        </row>
        <row r="774">
          <cell r="D774" t="str">
            <v>102869136</v>
          </cell>
          <cell r="L774">
            <v>5101.6899999999996</v>
          </cell>
        </row>
        <row r="775">
          <cell r="D775" t="str">
            <v>102869169</v>
          </cell>
          <cell r="L775">
            <v>64.98</v>
          </cell>
        </row>
        <row r="776">
          <cell r="D776" t="str">
            <v>102869170</v>
          </cell>
          <cell r="L776">
            <v>10277.120000000001</v>
          </cell>
        </row>
        <row r="777">
          <cell r="D777" t="str">
            <v>102869171</v>
          </cell>
          <cell r="L777">
            <v>63.84</v>
          </cell>
        </row>
        <row r="778">
          <cell r="D778" t="str">
            <v>102869172</v>
          </cell>
          <cell r="L778">
            <v>63.84</v>
          </cell>
        </row>
        <row r="779">
          <cell r="D779" t="str">
            <v>102869173</v>
          </cell>
          <cell r="L779">
            <v>13330.51</v>
          </cell>
        </row>
        <row r="780">
          <cell r="D780" t="str">
            <v>102869174</v>
          </cell>
          <cell r="L780">
            <v>32.200000000000003</v>
          </cell>
        </row>
        <row r="781">
          <cell r="D781" t="str">
            <v>102869175</v>
          </cell>
          <cell r="L781">
            <v>101.69</v>
          </cell>
        </row>
        <row r="782">
          <cell r="D782" t="str">
            <v>102869009</v>
          </cell>
          <cell r="L782">
            <v>327.68</v>
          </cell>
        </row>
        <row r="783">
          <cell r="D783" t="str">
            <v>102869010</v>
          </cell>
          <cell r="L783">
            <v>327.68</v>
          </cell>
        </row>
        <row r="784">
          <cell r="D784" t="str">
            <v>102869011</v>
          </cell>
          <cell r="L784">
            <v>327.68</v>
          </cell>
        </row>
        <row r="785">
          <cell r="D785" t="str">
            <v>102869012</v>
          </cell>
          <cell r="L785">
            <v>327.68</v>
          </cell>
        </row>
        <row r="786">
          <cell r="D786" t="str">
            <v>102869013</v>
          </cell>
          <cell r="L786">
            <v>327.68</v>
          </cell>
        </row>
        <row r="787">
          <cell r="D787" t="str">
            <v>102869083</v>
          </cell>
          <cell r="L787">
            <v>559.32000000000005</v>
          </cell>
        </row>
        <row r="788">
          <cell r="D788" t="str">
            <v>102873276</v>
          </cell>
          <cell r="L788">
            <v>4090</v>
          </cell>
        </row>
        <row r="789">
          <cell r="D789" t="str">
            <v>102873660</v>
          </cell>
          <cell r="L789">
            <v>3928.34</v>
          </cell>
        </row>
        <row r="790">
          <cell r="D790" t="str">
            <v>102873661</v>
          </cell>
          <cell r="L790">
            <v>3928.34</v>
          </cell>
        </row>
        <row r="791">
          <cell r="D791" t="str">
            <v>102873662</v>
          </cell>
          <cell r="L791">
            <v>3928.34</v>
          </cell>
        </row>
        <row r="792">
          <cell r="D792" t="str">
            <v>102873663</v>
          </cell>
          <cell r="L792">
            <v>3928.34</v>
          </cell>
        </row>
        <row r="793">
          <cell r="D793" t="str">
            <v>102873664</v>
          </cell>
          <cell r="L793">
            <v>3928.33</v>
          </cell>
        </row>
        <row r="794">
          <cell r="D794" t="str">
            <v>102873665</v>
          </cell>
          <cell r="L794">
            <v>3928.34</v>
          </cell>
        </row>
        <row r="795">
          <cell r="D795" t="str">
            <v>102873666</v>
          </cell>
          <cell r="L795">
            <v>3928.33</v>
          </cell>
        </row>
        <row r="796">
          <cell r="D796" t="str">
            <v>102873667</v>
          </cell>
          <cell r="L796">
            <v>3928.34</v>
          </cell>
        </row>
        <row r="797">
          <cell r="D797" t="str">
            <v>102873668</v>
          </cell>
          <cell r="L797">
            <v>3928.33</v>
          </cell>
        </row>
        <row r="798">
          <cell r="D798" t="str">
            <v>102873669</v>
          </cell>
          <cell r="L798">
            <v>3928.34</v>
          </cell>
        </row>
        <row r="799">
          <cell r="D799" t="str">
            <v>102873670</v>
          </cell>
          <cell r="L799">
            <v>3928.33</v>
          </cell>
        </row>
        <row r="800">
          <cell r="D800" t="str">
            <v>102873671</v>
          </cell>
          <cell r="L800">
            <v>3928.34</v>
          </cell>
        </row>
        <row r="801">
          <cell r="D801" t="str">
            <v>102873672</v>
          </cell>
          <cell r="L801">
            <v>3928.34</v>
          </cell>
        </row>
        <row r="802">
          <cell r="D802" t="str">
            <v>102873673</v>
          </cell>
          <cell r="L802">
            <v>3928.33</v>
          </cell>
        </row>
        <row r="803">
          <cell r="D803" t="str">
            <v>102873674</v>
          </cell>
          <cell r="L803">
            <v>3928.34</v>
          </cell>
        </row>
        <row r="804">
          <cell r="D804" t="str">
            <v>102873675</v>
          </cell>
          <cell r="L804">
            <v>3928.33</v>
          </cell>
        </row>
        <row r="805">
          <cell r="D805" t="str">
            <v>102873676</v>
          </cell>
          <cell r="L805">
            <v>3928.34</v>
          </cell>
        </row>
        <row r="806">
          <cell r="D806" t="str">
            <v>102873677</v>
          </cell>
          <cell r="L806">
            <v>3928.33</v>
          </cell>
        </row>
        <row r="807">
          <cell r="D807" t="str">
            <v>102873678</v>
          </cell>
          <cell r="L807">
            <v>3928.34</v>
          </cell>
        </row>
        <row r="808">
          <cell r="D808" t="str">
            <v>102873679</v>
          </cell>
          <cell r="L808">
            <v>3928.33</v>
          </cell>
        </row>
        <row r="809">
          <cell r="D809" t="str">
            <v>102873680</v>
          </cell>
          <cell r="L809">
            <v>3928.33</v>
          </cell>
        </row>
        <row r="810">
          <cell r="D810" t="str">
            <v>102873681</v>
          </cell>
          <cell r="L810">
            <v>3928.34</v>
          </cell>
        </row>
        <row r="811">
          <cell r="D811" t="str">
            <v>102873683</v>
          </cell>
          <cell r="L811">
            <v>3928.33</v>
          </cell>
        </row>
        <row r="812">
          <cell r="D812" t="str">
            <v>102873684</v>
          </cell>
          <cell r="L812">
            <v>3928.34</v>
          </cell>
        </row>
        <row r="813">
          <cell r="D813" t="str">
            <v>102873685</v>
          </cell>
          <cell r="L813">
            <v>3928.33</v>
          </cell>
        </row>
        <row r="814">
          <cell r="D814" t="str">
            <v>102873686</v>
          </cell>
          <cell r="L814">
            <v>3928.33</v>
          </cell>
        </row>
        <row r="815">
          <cell r="D815" t="str">
            <v>102873687</v>
          </cell>
          <cell r="L815">
            <v>3928.34</v>
          </cell>
        </row>
        <row r="816">
          <cell r="D816" t="str">
            <v>102873688</v>
          </cell>
          <cell r="L816">
            <v>3928.33</v>
          </cell>
        </row>
        <row r="817">
          <cell r="D817" t="str">
            <v>102873689</v>
          </cell>
          <cell r="L817">
            <v>3928.34</v>
          </cell>
        </row>
        <row r="818">
          <cell r="D818" t="str">
            <v>102873690</v>
          </cell>
          <cell r="L818">
            <v>3928.33</v>
          </cell>
        </row>
        <row r="819">
          <cell r="D819" t="str">
            <v>102873691</v>
          </cell>
          <cell r="L819">
            <v>3928.34</v>
          </cell>
        </row>
        <row r="820">
          <cell r="D820" t="str">
            <v>102873692</v>
          </cell>
          <cell r="L820">
            <v>3928.34</v>
          </cell>
        </row>
        <row r="821">
          <cell r="D821" t="str">
            <v>102873693</v>
          </cell>
          <cell r="L821">
            <v>3928.33</v>
          </cell>
        </row>
        <row r="822">
          <cell r="D822" t="str">
            <v>102873694</v>
          </cell>
          <cell r="L822">
            <v>3928.34</v>
          </cell>
        </row>
        <row r="823">
          <cell r="D823" t="str">
            <v>102873695</v>
          </cell>
          <cell r="L823">
            <v>3928.33</v>
          </cell>
        </row>
        <row r="824">
          <cell r="D824" t="str">
            <v>102873696</v>
          </cell>
          <cell r="L824">
            <v>3928.34</v>
          </cell>
        </row>
        <row r="825">
          <cell r="D825" t="str">
            <v>102873697</v>
          </cell>
          <cell r="L825">
            <v>3928.33</v>
          </cell>
        </row>
        <row r="826">
          <cell r="D826" t="str">
            <v>102873698</v>
          </cell>
          <cell r="L826">
            <v>3928.34</v>
          </cell>
        </row>
        <row r="827">
          <cell r="D827" t="str">
            <v>102873699</v>
          </cell>
          <cell r="L827">
            <v>3928.33</v>
          </cell>
        </row>
        <row r="828">
          <cell r="D828" t="str">
            <v>102873700</v>
          </cell>
          <cell r="L828">
            <v>3928.34</v>
          </cell>
        </row>
        <row r="829">
          <cell r="D829" t="str">
            <v>102873701</v>
          </cell>
          <cell r="L829">
            <v>3928.33</v>
          </cell>
        </row>
        <row r="830">
          <cell r="D830" t="str">
            <v>102873702</v>
          </cell>
          <cell r="L830">
            <v>3928.34</v>
          </cell>
        </row>
        <row r="831">
          <cell r="D831" t="str">
            <v>102873703</v>
          </cell>
          <cell r="L831">
            <v>3928.33</v>
          </cell>
        </row>
        <row r="832">
          <cell r="D832" t="str">
            <v>102873704</v>
          </cell>
          <cell r="L832">
            <v>3928.33</v>
          </cell>
        </row>
        <row r="833">
          <cell r="D833" t="str">
            <v>102873705</v>
          </cell>
          <cell r="L833">
            <v>3928.34</v>
          </cell>
        </row>
        <row r="834">
          <cell r="D834" t="str">
            <v>102873706</v>
          </cell>
          <cell r="L834">
            <v>3928.34</v>
          </cell>
        </row>
        <row r="835">
          <cell r="D835" t="str">
            <v>102873707</v>
          </cell>
          <cell r="L835">
            <v>3928.33</v>
          </cell>
        </row>
        <row r="836">
          <cell r="D836" t="str">
            <v>102873708</v>
          </cell>
          <cell r="L836">
            <v>3928.33</v>
          </cell>
        </row>
        <row r="837">
          <cell r="D837" t="str">
            <v>102873709</v>
          </cell>
          <cell r="L837">
            <v>3928.34</v>
          </cell>
        </row>
        <row r="838">
          <cell r="D838" t="str">
            <v>102873710</v>
          </cell>
          <cell r="L838">
            <v>3928.34</v>
          </cell>
        </row>
        <row r="839">
          <cell r="D839" t="str">
            <v>102873711</v>
          </cell>
          <cell r="L839">
            <v>3928.33</v>
          </cell>
        </row>
        <row r="840">
          <cell r="D840" t="str">
            <v>102873712</v>
          </cell>
          <cell r="L840">
            <v>3928.34</v>
          </cell>
        </row>
        <row r="841">
          <cell r="D841" t="str">
            <v>102873713</v>
          </cell>
          <cell r="L841">
            <v>3928.33</v>
          </cell>
        </row>
        <row r="842">
          <cell r="D842" t="str">
            <v>102873714</v>
          </cell>
          <cell r="L842">
            <v>3928.34</v>
          </cell>
        </row>
        <row r="843">
          <cell r="D843" t="str">
            <v>102873715</v>
          </cell>
          <cell r="L843">
            <v>3928.33</v>
          </cell>
        </row>
        <row r="844">
          <cell r="D844" t="str">
            <v>102873716</v>
          </cell>
          <cell r="L844">
            <v>3928.34</v>
          </cell>
        </row>
        <row r="845">
          <cell r="D845" t="str">
            <v>102873717</v>
          </cell>
          <cell r="L845">
            <v>3928.33</v>
          </cell>
        </row>
        <row r="846">
          <cell r="D846" t="str">
            <v>102873718</v>
          </cell>
          <cell r="L846">
            <v>3928.33</v>
          </cell>
        </row>
        <row r="847">
          <cell r="D847" t="str">
            <v>102873719</v>
          </cell>
          <cell r="L847">
            <v>3928.34</v>
          </cell>
        </row>
        <row r="848">
          <cell r="D848" t="str">
            <v>102873720</v>
          </cell>
          <cell r="L848">
            <v>3928.34</v>
          </cell>
        </row>
        <row r="849">
          <cell r="D849" t="str">
            <v>102873722</v>
          </cell>
          <cell r="L849">
            <v>3928.33</v>
          </cell>
        </row>
        <row r="850">
          <cell r="D850" t="str">
            <v>102873723</v>
          </cell>
          <cell r="L850">
            <v>3928.34</v>
          </cell>
        </row>
        <row r="851">
          <cell r="D851" t="str">
            <v>102873724</v>
          </cell>
          <cell r="L851">
            <v>3928.34</v>
          </cell>
        </row>
        <row r="852">
          <cell r="D852" t="str">
            <v>102873725</v>
          </cell>
          <cell r="L852">
            <v>3928.33</v>
          </cell>
        </row>
        <row r="853">
          <cell r="D853" t="str">
            <v>102873726</v>
          </cell>
          <cell r="L853">
            <v>3928.33</v>
          </cell>
        </row>
        <row r="854">
          <cell r="D854" t="str">
            <v>102873727</v>
          </cell>
          <cell r="L854">
            <v>3928.34</v>
          </cell>
        </row>
        <row r="855">
          <cell r="D855" t="str">
            <v>102873728</v>
          </cell>
          <cell r="L855">
            <v>3928.34</v>
          </cell>
        </row>
        <row r="856">
          <cell r="D856" t="str">
            <v>102873729</v>
          </cell>
          <cell r="L856">
            <v>3928.33</v>
          </cell>
        </row>
        <row r="857">
          <cell r="D857" t="str">
            <v>102873730</v>
          </cell>
          <cell r="L857">
            <v>3928.33</v>
          </cell>
        </row>
        <row r="858">
          <cell r="D858" t="str">
            <v>102873731</v>
          </cell>
          <cell r="L858">
            <v>3928.34</v>
          </cell>
        </row>
        <row r="859">
          <cell r="D859" t="str">
            <v>102873732</v>
          </cell>
          <cell r="L859">
            <v>3928.34</v>
          </cell>
        </row>
        <row r="860">
          <cell r="D860" t="str">
            <v>102873733</v>
          </cell>
          <cell r="L860">
            <v>3928.33</v>
          </cell>
        </row>
        <row r="861">
          <cell r="D861" t="str">
            <v>102873734</v>
          </cell>
          <cell r="L861">
            <v>3928.33</v>
          </cell>
        </row>
        <row r="862">
          <cell r="D862" t="str">
            <v>102873735</v>
          </cell>
          <cell r="L862">
            <v>3928.34</v>
          </cell>
        </row>
        <row r="863">
          <cell r="D863" t="str">
            <v>102873736</v>
          </cell>
          <cell r="L863">
            <v>3928.34</v>
          </cell>
        </row>
        <row r="864">
          <cell r="D864" t="str">
            <v>102873737</v>
          </cell>
          <cell r="L864">
            <v>3928.33</v>
          </cell>
        </row>
        <row r="865">
          <cell r="D865" t="str">
            <v>102873738</v>
          </cell>
          <cell r="L865">
            <v>3928.34</v>
          </cell>
        </row>
        <row r="866">
          <cell r="D866" t="str">
            <v>102873739</v>
          </cell>
          <cell r="L866">
            <v>3928.33</v>
          </cell>
        </row>
        <row r="867">
          <cell r="D867" t="str">
            <v>102873740</v>
          </cell>
          <cell r="L867">
            <v>3928.34</v>
          </cell>
        </row>
        <row r="868">
          <cell r="D868" t="str">
            <v>102873741</v>
          </cell>
          <cell r="L868">
            <v>3928.33</v>
          </cell>
        </row>
        <row r="869">
          <cell r="D869" t="str">
            <v>102873742</v>
          </cell>
          <cell r="L869">
            <v>3928.33</v>
          </cell>
        </row>
        <row r="870">
          <cell r="D870" t="str">
            <v>102873744</v>
          </cell>
          <cell r="L870">
            <v>3928.33</v>
          </cell>
        </row>
        <row r="871">
          <cell r="D871" t="str">
            <v>102873745</v>
          </cell>
          <cell r="L871">
            <v>3928.34</v>
          </cell>
        </row>
        <row r="872">
          <cell r="D872" t="str">
            <v>102873746</v>
          </cell>
          <cell r="L872">
            <v>3928.34</v>
          </cell>
        </row>
        <row r="873">
          <cell r="D873" t="str">
            <v>102873747</v>
          </cell>
          <cell r="L873">
            <v>3928.33</v>
          </cell>
        </row>
        <row r="874">
          <cell r="D874" t="str">
            <v>102873749</v>
          </cell>
          <cell r="L874">
            <v>3928.33</v>
          </cell>
        </row>
        <row r="875">
          <cell r="D875" t="str">
            <v>102873751</v>
          </cell>
          <cell r="L875">
            <v>3928.33</v>
          </cell>
        </row>
        <row r="876">
          <cell r="D876" t="str">
            <v>102873753</v>
          </cell>
          <cell r="L876">
            <v>3928.33</v>
          </cell>
        </row>
        <row r="877">
          <cell r="D877" t="str">
            <v>102873754</v>
          </cell>
          <cell r="L877">
            <v>3928.34</v>
          </cell>
        </row>
        <row r="878">
          <cell r="D878" t="str">
            <v>102873755</v>
          </cell>
          <cell r="L878">
            <v>3928.33</v>
          </cell>
        </row>
        <row r="879">
          <cell r="D879" t="str">
            <v>102888709</v>
          </cell>
          <cell r="L879">
            <v>3466.1</v>
          </cell>
        </row>
        <row r="880">
          <cell r="D880" t="str">
            <v>102888710</v>
          </cell>
          <cell r="L880">
            <v>4453.3900000000003</v>
          </cell>
        </row>
        <row r="881">
          <cell r="D881" t="str">
            <v>102888711</v>
          </cell>
          <cell r="L881">
            <v>3233.05</v>
          </cell>
        </row>
        <row r="882">
          <cell r="D882" t="str">
            <v>102888712</v>
          </cell>
          <cell r="L882">
            <v>2788.13</v>
          </cell>
        </row>
        <row r="883">
          <cell r="D883" t="str">
            <v>102888713</v>
          </cell>
          <cell r="L883">
            <v>5166.9399999999996</v>
          </cell>
        </row>
        <row r="884">
          <cell r="D884" t="str">
            <v>102888714</v>
          </cell>
          <cell r="L884">
            <v>2638.13</v>
          </cell>
        </row>
        <row r="885">
          <cell r="D885" t="str">
            <v>102888715</v>
          </cell>
          <cell r="L885">
            <v>3466.1</v>
          </cell>
        </row>
        <row r="886">
          <cell r="D886" t="str">
            <v>102888716</v>
          </cell>
          <cell r="L886">
            <v>3466.1</v>
          </cell>
        </row>
        <row r="887">
          <cell r="D887" t="str">
            <v>102888717</v>
          </cell>
          <cell r="L887">
            <v>3466.1</v>
          </cell>
        </row>
        <row r="888">
          <cell r="D888" t="str">
            <v>102888718</v>
          </cell>
          <cell r="L888">
            <v>3466.1</v>
          </cell>
        </row>
        <row r="889">
          <cell r="D889" t="str">
            <v>102888719</v>
          </cell>
          <cell r="L889">
            <v>3466.1</v>
          </cell>
        </row>
        <row r="890">
          <cell r="D890" t="str">
            <v>102888720</v>
          </cell>
          <cell r="L890">
            <v>3466.1</v>
          </cell>
        </row>
        <row r="891">
          <cell r="D891" t="str">
            <v>102888721</v>
          </cell>
          <cell r="L891">
            <v>3466.1</v>
          </cell>
        </row>
        <row r="892">
          <cell r="D892" t="str">
            <v>102888722</v>
          </cell>
          <cell r="L892">
            <v>3466.1</v>
          </cell>
        </row>
        <row r="893">
          <cell r="D893" t="str">
            <v>102888723</v>
          </cell>
          <cell r="L893">
            <v>3466.1</v>
          </cell>
        </row>
        <row r="894">
          <cell r="D894" t="str">
            <v>102888724</v>
          </cell>
          <cell r="L894">
            <v>3466.1</v>
          </cell>
        </row>
        <row r="895">
          <cell r="D895" t="str">
            <v>102888725</v>
          </cell>
          <cell r="L895">
            <v>3466.1</v>
          </cell>
        </row>
        <row r="896">
          <cell r="D896" t="str">
            <v>102888726</v>
          </cell>
          <cell r="L896">
            <v>3466.1</v>
          </cell>
        </row>
        <row r="897">
          <cell r="D897" t="str">
            <v>102888727</v>
          </cell>
          <cell r="L897">
            <v>3466.1</v>
          </cell>
        </row>
        <row r="898">
          <cell r="D898" t="str">
            <v>102888728</v>
          </cell>
          <cell r="L898">
            <v>3466.1</v>
          </cell>
        </row>
        <row r="899">
          <cell r="D899" t="str">
            <v>102888729</v>
          </cell>
          <cell r="L899">
            <v>3466.1</v>
          </cell>
        </row>
        <row r="900">
          <cell r="D900" t="str">
            <v>102888730</v>
          </cell>
          <cell r="L900">
            <v>3466.1</v>
          </cell>
        </row>
        <row r="901">
          <cell r="D901" t="str">
            <v>102888731</v>
          </cell>
          <cell r="L901">
            <v>3466.1</v>
          </cell>
        </row>
        <row r="902">
          <cell r="D902" t="str">
            <v>102888732</v>
          </cell>
          <cell r="L902">
            <v>3466.1</v>
          </cell>
        </row>
        <row r="903">
          <cell r="D903" t="str">
            <v>102888733</v>
          </cell>
          <cell r="L903">
            <v>3466.1</v>
          </cell>
        </row>
        <row r="904">
          <cell r="D904" t="str">
            <v>102888734</v>
          </cell>
          <cell r="L904">
            <v>3466.1</v>
          </cell>
        </row>
        <row r="905">
          <cell r="D905" t="str">
            <v>102888735</v>
          </cell>
          <cell r="L905">
            <v>3466.1</v>
          </cell>
        </row>
        <row r="906">
          <cell r="D906" t="str">
            <v>102888736</v>
          </cell>
          <cell r="L906">
            <v>3466.1</v>
          </cell>
        </row>
        <row r="907">
          <cell r="D907" t="str">
            <v>102888737</v>
          </cell>
          <cell r="L907">
            <v>3466.1</v>
          </cell>
        </row>
        <row r="908">
          <cell r="D908" t="str">
            <v>102888738</v>
          </cell>
          <cell r="L908">
            <v>4453.3900000000003</v>
          </cell>
        </row>
        <row r="909">
          <cell r="D909" t="str">
            <v>102888739</v>
          </cell>
          <cell r="L909">
            <v>4453.3900000000003</v>
          </cell>
        </row>
        <row r="910">
          <cell r="D910" t="str">
            <v>102888740</v>
          </cell>
          <cell r="L910">
            <v>4453.3900000000003</v>
          </cell>
        </row>
        <row r="911">
          <cell r="D911" t="str">
            <v>102888741</v>
          </cell>
          <cell r="L911">
            <v>3233.05</v>
          </cell>
        </row>
        <row r="912">
          <cell r="D912" t="str">
            <v>102888742</v>
          </cell>
          <cell r="L912">
            <v>3233.05</v>
          </cell>
        </row>
        <row r="913">
          <cell r="D913" t="str">
            <v>102888743</v>
          </cell>
          <cell r="L913">
            <v>3233.05</v>
          </cell>
        </row>
        <row r="914">
          <cell r="D914" t="str">
            <v>102888744</v>
          </cell>
          <cell r="L914">
            <v>3233.05</v>
          </cell>
        </row>
        <row r="915">
          <cell r="D915" t="str">
            <v>102888745</v>
          </cell>
          <cell r="L915">
            <v>3233.05</v>
          </cell>
        </row>
        <row r="916">
          <cell r="D916" t="str">
            <v>102888746</v>
          </cell>
          <cell r="L916">
            <v>3233.05</v>
          </cell>
        </row>
        <row r="917">
          <cell r="D917" t="str">
            <v>102888747</v>
          </cell>
          <cell r="L917">
            <v>3233.05</v>
          </cell>
        </row>
        <row r="918">
          <cell r="D918" t="str">
            <v>102888748</v>
          </cell>
          <cell r="L918">
            <v>2788.13</v>
          </cell>
        </row>
        <row r="919">
          <cell r="D919" t="str">
            <v>102888749</v>
          </cell>
          <cell r="L919">
            <v>2788.13</v>
          </cell>
        </row>
        <row r="920">
          <cell r="D920" t="str">
            <v>102888750</v>
          </cell>
          <cell r="L920">
            <v>2788.13</v>
          </cell>
        </row>
        <row r="921">
          <cell r="D921" t="str">
            <v>102888751</v>
          </cell>
          <cell r="L921">
            <v>2788.13</v>
          </cell>
        </row>
        <row r="922">
          <cell r="D922" t="str">
            <v>102888752</v>
          </cell>
          <cell r="L922">
            <v>2788.13</v>
          </cell>
        </row>
        <row r="923">
          <cell r="D923" t="str">
            <v>102888753</v>
          </cell>
          <cell r="L923">
            <v>2788.13</v>
          </cell>
        </row>
        <row r="924">
          <cell r="D924" t="str">
            <v>102888754</v>
          </cell>
          <cell r="L924">
            <v>2788.13</v>
          </cell>
        </row>
        <row r="925">
          <cell r="D925" t="str">
            <v>102888755</v>
          </cell>
          <cell r="L925">
            <v>2788.13</v>
          </cell>
        </row>
        <row r="926">
          <cell r="D926" t="str">
            <v>102888756</v>
          </cell>
          <cell r="L926">
            <v>2788.13</v>
          </cell>
        </row>
        <row r="927">
          <cell r="D927" t="str">
            <v>102888757</v>
          </cell>
          <cell r="L927">
            <v>2788.13</v>
          </cell>
        </row>
        <row r="928">
          <cell r="D928" t="str">
            <v>102888758</v>
          </cell>
          <cell r="L928">
            <v>2788.13</v>
          </cell>
        </row>
        <row r="929">
          <cell r="D929" t="str">
            <v>102888759</v>
          </cell>
          <cell r="L929">
            <v>2788.13</v>
          </cell>
        </row>
        <row r="930">
          <cell r="D930" t="str">
            <v>102888760</v>
          </cell>
          <cell r="L930">
            <v>2788.13</v>
          </cell>
        </row>
        <row r="931">
          <cell r="D931" t="str">
            <v>102888761</v>
          </cell>
          <cell r="L931">
            <v>2788.13</v>
          </cell>
        </row>
        <row r="932">
          <cell r="D932" t="str">
            <v>102888762</v>
          </cell>
          <cell r="L932">
            <v>2788.13</v>
          </cell>
        </row>
        <row r="933">
          <cell r="D933" t="str">
            <v>102888763</v>
          </cell>
          <cell r="L933">
            <v>2788.13</v>
          </cell>
        </row>
        <row r="934">
          <cell r="D934" t="str">
            <v>102888764</v>
          </cell>
          <cell r="L934">
            <v>2788.13</v>
          </cell>
        </row>
        <row r="935">
          <cell r="D935" t="str">
            <v>102888765</v>
          </cell>
          <cell r="L935">
            <v>2788.13</v>
          </cell>
        </row>
        <row r="936">
          <cell r="D936" t="str">
            <v>102888766</v>
          </cell>
          <cell r="L936">
            <v>2788.13</v>
          </cell>
        </row>
        <row r="937">
          <cell r="D937" t="str">
            <v>102888767</v>
          </cell>
          <cell r="L937">
            <v>2788.13</v>
          </cell>
        </row>
        <row r="938">
          <cell r="D938" t="str">
            <v>102888768</v>
          </cell>
          <cell r="L938">
            <v>2788.13</v>
          </cell>
        </row>
        <row r="939">
          <cell r="D939" t="str">
            <v>102888770</v>
          </cell>
          <cell r="L939">
            <v>2788.13</v>
          </cell>
        </row>
        <row r="940">
          <cell r="D940" t="str">
            <v>102888771</v>
          </cell>
          <cell r="L940">
            <v>2638.13</v>
          </cell>
        </row>
        <row r="941">
          <cell r="D941" t="str">
            <v>102888772</v>
          </cell>
          <cell r="L941">
            <v>2638.13</v>
          </cell>
        </row>
        <row r="942">
          <cell r="D942" t="str">
            <v>102888773</v>
          </cell>
          <cell r="L942">
            <v>2638.13</v>
          </cell>
        </row>
        <row r="943">
          <cell r="D943" t="str">
            <v>102888774</v>
          </cell>
          <cell r="L943">
            <v>2638.13</v>
          </cell>
        </row>
        <row r="944">
          <cell r="D944" t="str">
            <v>102888775</v>
          </cell>
          <cell r="L944">
            <v>2638.13</v>
          </cell>
        </row>
        <row r="945">
          <cell r="D945" t="str">
            <v>102888776</v>
          </cell>
          <cell r="L945">
            <v>2638.13</v>
          </cell>
        </row>
        <row r="946">
          <cell r="D946" t="str">
            <v>102888777</v>
          </cell>
          <cell r="L946">
            <v>2638.13</v>
          </cell>
        </row>
        <row r="947">
          <cell r="D947" t="str">
            <v>102888778</v>
          </cell>
          <cell r="L947">
            <v>2638.13</v>
          </cell>
        </row>
        <row r="948">
          <cell r="D948" t="str">
            <v>102888779</v>
          </cell>
          <cell r="L948">
            <v>2638.13</v>
          </cell>
        </row>
        <row r="949">
          <cell r="D949" t="str">
            <v>102888780</v>
          </cell>
          <cell r="L949">
            <v>2638.13</v>
          </cell>
        </row>
        <row r="950">
          <cell r="D950" t="str">
            <v>102888781</v>
          </cell>
          <cell r="L950">
            <v>2638.13</v>
          </cell>
        </row>
        <row r="951">
          <cell r="D951" t="str">
            <v>102888782</v>
          </cell>
          <cell r="L951">
            <v>2638.13</v>
          </cell>
        </row>
        <row r="952">
          <cell r="D952" t="str">
            <v>102888783</v>
          </cell>
          <cell r="L952">
            <v>2638.13</v>
          </cell>
        </row>
        <row r="953">
          <cell r="D953" t="str">
            <v>102888784</v>
          </cell>
          <cell r="L953">
            <v>2638.13</v>
          </cell>
        </row>
        <row r="954">
          <cell r="D954" t="str">
            <v>102888785</v>
          </cell>
          <cell r="L954">
            <v>2638.13</v>
          </cell>
        </row>
        <row r="955">
          <cell r="D955" t="str">
            <v>102890279</v>
          </cell>
          <cell r="L955">
            <v>3095.76</v>
          </cell>
        </row>
        <row r="956">
          <cell r="D956" t="str">
            <v>102890280</v>
          </cell>
          <cell r="L956">
            <v>5893.22</v>
          </cell>
        </row>
        <row r="957">
          <cell r="D957" t="str">
            <v>102890281</v>
          </cell>
          <cell r="L957">
            <v>5886.44</v>
          </cell>
        </row>
        <row r="958">
          <cell r="D958" t="str">
            <v>102890282</v>
          </cell>
          <cell r="L958">
            <v>15635.59</v>
          </cell>
        </row>
        <row r="959">
          <cell r="D959" t="str">
            <v>102890283</v>
          </cell>
          <cell r="L959">
            <v>9711.86</v>
          </cell>
        </row>
        <row r="960">
          <cell r="D960" t="str">
            <v>102890284</v>
          </cell>
          <cell r="L960">
            <v>7440.68</v>
          </cell>
        </row>
        <row r="961">
          <cell r="D961" t="str">
            <v>102890285</v>
          </cell>
          <cell r="L961">
            <v>3095.76</v>
          </cell>
        </row>
        <row r="962">
          <cell r="D962" t="str">
            <v>102890286</v>
          </cell>
          <cell r="L962">
            <v>3095.76</v>
          </cell>
        </row>
        <row r="963">
          <cell r="D963" t="str">
            <v>102890287</v>
          </cell>
          <cell r="L963">
            <v>3095.76</v>
          </cell>
        </row>
        <row r="964">
          <cell r="D964" t="str">
            <v>102886569</v>
          </cell>
          <cell r="L964">
            <v>750</v>
          </cell>
        </row>
        <row r="965">
          <cell r="D965" t="str">
            <v>102886567</v>
          </cell>
          <cell r="L965">
            <v>750</v>
          </cell>
        </row>
        <row r="966">
          <cell r="D966" t="str">
            <v>102892410</v>
          </cell>
          <cell r="L966">
            <v>4497.1000000000004</v>
          </cell>
        </row>
        <row r="967">
          <cell r="D967" t="str">
            <v>102892403</v>
          </cell>
          <cell r="L967">
            <v>1120.7</v>
          </cell>
        </row>
        <row r="968">
          <cell r="D968" t="str">
            <v>102892382</v>
          </cell>
          <cell r="L968">
            <v>8593.76</v>
          </cell>
        </row>
        <row r="969">
          <cell r="D969" t="str">
            <v>102892425</v>
          </cell>
          <cell r="L969">
            <v>5033.0200000000004</v>
          </cell>
        </row>
        <row r="970">
          <cell r="D970" t="str">
            <v>102892440</v>
          </cell>
          <cell r="L970">
            <v>1798.5</v>
          </cell>
        </row>
        <row r="971">
          <cell r="D971" t="str">
            <v>102892447</v>
          </cell>
          <cell r="L971">
            <v>2228.84</v>
          </cell>
        </row>
        <row r="972">
          <cell r="D972" t="str">
            <v>102905564</v>
          </cell>
          <cell r="L972">
            <v>39150</v>
          </cell>
        </row>
        <row r="973">
          <cell r="D973" t="str">
            <v>102904829</v>
          </cell>
          <cell r="L973">
            <v>1605.93</v>
          </cell>
        </row>
        <row r="974">
          <cell r="D974" t="str">
            <v>102904831</v>
          </cell>
          <cell r="L974">
            <v>1605.93</v>
          </cell>
        </row>
        <row r="975">
          <cell r="D975" t="str">
            <v>102904833</v>
          </cell>
          <cell r="L975">
            <v>1605.93</v>
          </cell>
        </row>
        <row r="976">
          <cell r="D976" t="str">
            <v>102904835</v>
          </cell>
          <cell r="L976">
            <v>1605.93</v>
          </cell>
        </row>
        <row r="977">
          <cell r="D977" t="str">
            <v>102904837</v>
          </cell>
          <cell r="L977">
            <v>1605.93</v>
          </cell>
        </row>
        <row r="978">
          <cell r="D978" t="str">
            <v>102904843</v>
          </cell>
          <cell r="L978">
            <v>1605.93</v>
          </cell>
        </row>
        <row r="979">
          <cell r="D979" t="str">
            <v>102904845</v>
          </cell>
          <cell r="L979">
            <v>1605.93</v>
          </cell>
        </row>
        <row r="980">
          <cell r="D980" t="str">
            <v>102904847</v>
          </cell>
          <cell r="L980">
            <v>1605.93</v>
          </cell>
        </row>
        <row r="981">
          <cell r="D981" t="str">
            <v>102904849</v>
          </cell>
          <cell r="L981">
            <v>1605.93</v>
          </cell>
        </row>
        <row r="982">
          <cell r="D982" t="str">
            <v>102904851</v>
          </cell>
          <cell r="L982">
            <v>1605.93</v>
          </cell>
        </row>
        <row r="983">
          <cell r="D983" t="str">
            <v>102904853</v>
          </cell>
          <cell r="L983">
            <v>1605.93</v>
          </cell>
        </row>
        <row r="984">
          <cell r="D984" t="str">
            <v>102904859</v>
          </cell>
          <cell r="L984">
            <v>1605.93</v>
          </cell>
        </row>
        <row r="985">
          <cell r="D985" t="str">
            <v>102904861</v>
          </cell>
          <cell r="L985">
            <v>1605.93</v>
          </cell>
        </row>
        <row r="986">
          <cell r="D986" t="str">
            <v>102904863</v>
          </cell>
          <cell r="L986">
            <v>1605.93</v>
          </cell>
        </row>
        <row r="987">
          <cell r="D987" t="str">
            <v>102904867</v>
          </cell>
          <cell r="L987">
            <v>1605.93</v>
          </cell>
        </row>
        <row r="988">
          <cell r="D988" t="str">
            <v>102904869</v>
          </cell>
          <cell r="L988">
            <v>1605.93</v>
          </cell>
        </row>
        <row r="989">
          <cell r="D989" t="str">
            <v>102904871</v>
          </cell>
          <cell r="L989">
            <v>1605.93</v>
          </cell>
        </row>
        <row r="990">
          <cell r="D990" t="str">
            <v>102904877</v>
          </cell>
          <cell r="L990">
            <v>1605.93</v>
          </cell>
        </row>
        <row r="991">
          <cell r="D991" t="str">
            <v>102904879</v>
          </cell>
          <cell r="L991">
            <v>1605.93</v>
          </cell>
        </row>
        <row r="992">
          <cell r="D992" t="str">
            <v>102904881</v>
          </cell>
          <cell r="L992">
            <v>1605.93</v>
          </cell>
        </row>
        <row r="993">
          <cell r="D993" t="str">
            <v>102904883</v>
          </cell>
          <cell r="L993">
            <v>1605.93</v>
          </cell>
        </row>
        <row r="994">
          <cell r="D994" t="str">
            <v>102904885</v>
          </cell>
          <cell r="L994">
            <v>1605.93</v>
          </cell>
        </row>
        <row r="995">
          <cell r="D995" t="str">
            <v>102904887</v>
          </cell>
          <cell r="L995">
            <v>1605.93</v>
          </cell>
        </row>
        <row r="996">
          <cell r="D996" t="str">
            <v>102904889</v>
          </cell>
          <cell r="L996">
            <v>1605.93</v>
          </cell>
        </row>
        <row r="997">
          <cell r="D997" t="str">
            <v>102904891</v>
          </cell>
          <cell r="L997">
            <v>1605.93</v>
          </cell>
        </row>
        <row r="998">
          <cell r="D998" t="str">
            <v>102904893</v>
          </cell>
          <cell r="L998">
            <v>1605.93</v>
          </cell>
        </row>
        <row r="999">
          <cell r="D999" t="str">
            <v>102904895</v>
          </cell>
          <cell r="L999">
            <v>1605.93</v>
          </cell>
        </row>
        <row r="1000">
          <cell r="D1000" t="str">
            <v>102904897</v>
          </cell>
          <cell r="L1000">
            <v>1605.93</v>
          </cell>
        </row>
        <row r="1001">
          <cell r="D1001" t="str">
            <v>102904899</v>
          </cell>
          <cell r="L1001">
            <v>1605.93</v>
          </cell>
        </row>
        <row r="1002">
          <cell r="D1002" t="str">
            <v>102904901</v>
          </cell>
          <cell r="L1002">
            <v>1605.93</v>
          </cell>
        </row>
        <row r="1003">
          <cell r="D1003" t="str">
            <v>102904903</v>
          </cell>
          <cell r="L1003">
            <v>1605.93</v>
          </cell>
        </row>
        <row r="1004">
          <cell r="D1004" t="str">
            <v>102904905</v>
          </cell>
          <cell r="L1004">
            <v>1605.93</v>
          </cell>
        </row>
        <row r="1005">
          <cell r="D1005" t="str">
            <v>102904907</v>
          </cell>
          <cell r="L1005">
            <v>1605.93</v>
          </cell>
        </row>
        <row r="1006">
          <cell r="D1006" t="str">
            <v>102904909</v>
          </cell>
        </row>
        <row r="1007">
          <cell r="D1007" t="str">
            <v>102904911</v>
          </cell>
          <cell r="L1007">
            <v>1605.93</v>
          </cell>
        </row>
        <row r="1008">
          <cell r="D1008" t="str">
            <v>102904913</v>
          </cell>
          <cell r="L1008">
            <v>1605.93</v>
          </cell>
        </row>
        <row r="1009">
          <cell r="D1009" t="str">
            <v>102904915</v>
          </cell>
          <cell r="L1009">
            <v>1605.93</v>
          </cell>
        </row>
        <row r="1010">
          <cell r="D1010" t="str">
            <v>102904917</v>
          </cell>
          <cell r="L1010">
            <v>1605.93</v>
          </cell>
        </row>
        <row r="1011">
          <cell r="D1011" t="str">
            <v>102904919</v>
          </cell>
          <cell r="L1011">
            <v>1605.93</v>
          </cell>
        </row>
        <row r="1012">
          <cell r="D1012" t="str">
            <v>102904921</v>
          </cell>
          <cell r="L1012">
            <v>1605.93</v>
          </cell>
        </row>
        <row r="1013">
          <cell r="D1013" t="str">
            <v>102904923</v>
          </cell>
          <cell r="L1013">
            <v>1605.93</v>
          </cell>
        </row>
        <row r="1014">
          <cell r="D1014" t="str">
            <v>102904925</v>
          </cell>
          <cell r="L1014">
            <v>1605.93</v>
          </cell>
        </row>
        <row r="1015">
          <cell r="D1015" t="str">
            <v>102904927</v>
          </cell>
          <cell r="L1015">
            <v>1605.93</v>
          </cell>
        </row>
        <row r="1016">
          <cell r="D1016" t="str">
            <v>102904929</v>
          </cell>
          <cell r="L1016">
            <v>1605.93</v>
          </cell>
        </row>
        <row r="1017">
          <cell r="D1017" t="str">
            <v>102904931</v>
          </cell>
          <cell r="L1017">
            <v>1605.93</v>
          </cell>
        </row>
        <row r="1018">
          <cell r="D1018" t="str">
            <v>102904933</v>
          </cell>
          <cell r="L1018">
            <v>1605.93</v>
          </cell>
        </row>
        <row r="1019">
          <cell r="D1019" t="str">
            <v>102904935</v>
          </cell>
          <cell r="L1019">
            <v>1605.93</v>
          </cell>
        </row>
        <row r="1020">
          <cell r="D1020" t="str">
            <v>102904937</v>
          </cell>
          <cell r="L1020">
            <v>1605.93</v>
          </cell>
        </row>
        <row r="1021">
          <cell r="D1021" t="str">
            <v>102904939</v>
          </cell>
          <cell r="L1021">
            <v>1605.93</v>
          </cell>
        </row>
        <row r="1022">
          <cell r="D1022" t="str">
            <v>102904941</v>
          </cell>
          <cell r="L1022">
            <v>1605.93</v>
          </cell>
        </row>
        <row r="1023">
          <cell r="D1023" t="str">
            <v>102904943</v>
          </cell>
          <cell r="L1023">
            <v>1605.93</v>
          </cell>
        </row>
        <row r="1024">
          <cell r="D1024" t="str">
            <v>102904945</v>
          </cell>
          <cell r="L1024">
            <v>1605.93</v>
          </cell>
        </row>
        <row r="1025">
          <cell r="D1025" t="str">
            <v>102904947</v>
          </cell>
          <cell r="L1025">
            <v>1605.93</v>
          </cell>
        </row>
        <row r="1026">
          <cell r="D1026" t="str">
            <v>102924321</v>
          </cell>
          <cell r="L1026">
            <v>1605.93</v>
          </cell>
        </row>
        <row r="1027">
          <cell r="D1027" t="str">
            <v>102924322</v>
          </cell>
          <cell r="L1027">
            <v>1605.93</v>
          </cell>
        </row>
        <row r="1028">
          <cell r="D1028" t="str">
            <v>102924323</v>
          </cell>
          <cell r="L1028">
            <v>1605.93</v>
          </cell>
        </row>
        <row r="1029">
          <cell r="D1029" t="str">
            <v>102924324</v>
          </cell>
          <cell r="L1029">
            <v>1605.93</v>
          </cell>
        </row>
        <row r="1030">
          <cell r="D1030" t="str">
            <v>102924326</v>
          </cell>
          <cell r="L1030">
            <v>1605.93</v>
          </cell>
        </row>
        <row r="1031">
          <cell r="D1031" t="str">
            <v>102924327</v>
          </cell>
          <cell r="L1031">
            <v>1605.93</v>
          </cell>
        </row>
        <row r="1032">
          <cell r="D1032" t="str">
            <v>102924328</v>
          </cell>
          <cell r="L1032">
            <v>1605.93</v>
          </cell>
        </row>
        <row r="1033">
          <cell r="D1033" t="str">
            <v>102924329</v>
          </cell>
          <cell r="L1033">
            <v>1605.93</v>
          </cell>
        </row>
        <row r="1034">
          <cell r="D1034" t="str">
            <v>102924330</v>
          </cell>
          <cell r="L1034">
            <v>1605.93</v>
          </cell>
        </row>
        <row r="1035">
          <cell r="D1035" t="str">
            <v>102924331</v>
          </cell>
          <cell r="L1035">
            <v>1605.93</v>
          </cell>
        </row>
        <row r="1036">
          <cell r="D1036" t="str">
            <v>102924332</v>
          </cell>
          <cell r="L1036">
            <v>1605.93</v>
          </cell>
        </row>
        <row r="1037">
          <cell r="D1037" t="str">
            <v>102924333</v>
          </cell>
          <cell r="L1037">
            <v>1605.93</v>
          </cell>
        </row>
        <row r="1038">
          <cell r="D1038" t="str">
            <v>102924334</v>
          </cell>
          <cell r="L1038">
            <v>1605.93</v>
          </cell>
        </row>
        <row r="1039">
          <cell r="D1039" t="str">
            <v>102924335</v>
          </cell>
          <cell r="L1039">
            <v>1605.93</v>
          </cell>
        </row>
        <row r="1040">
          <cell r="D1040" t="str">
            <v>102924336</v>
          </cell>
          <cell r="L1040">
            <v>1605.93</v>
          </cell>
        </row>
        <row r="1041">
          <cell r="D1041" t="str">
            <v>102924337</v>
          </cell>
          <cell r="L1041">
            <v>1605.93</v>
          </cell>
        </row>
        <row r="1042">
          <cell r="D1042" t="str">
            <v>102924338</v>
          </cell>
          <cell r="L1042">
            <v>1605.93</v>
          </cell>
        </row>
        <row r="1043">
          <cell r="D1043" t="str">
            <v>102924339</v>
          </cell>
          <cell r="L1043">
            <v>1605.93</v>
          </cell>
        </row>
        <row r="1044">
          <cell r="D1044" t="str">
            <v>102924340</v>
          </cell>
          <cell r="L1044">
            <v>1605.93</v>
          </cell>
        </row>
        <row r="1045">
          <cell r="D1045" t="str">
            <v>102924341</v>
          </cell>
          <cell r="L1045">
            <v>1605.93</v>
          </cell>
        </row>
        <row r="1046">
          <cell r="D1046" t="str">
            <v>102924342</v>
          </cell>
          <cell r="L1046">
            <v>1605.93</v>
          </cell>
        </row>
        <row r="1047">
          <cell r="D1047" t="str">
            <v>102924343</v>
          </cell>
          <cell r="L1047">
            <v>1605.93</v>
          </cell>
        </row>
        <row r="1048">
          <cell r="D1048" t="str">
            <v>102924344</v>
          </cell>
          <cell r="L1048">
            <v>1605.93</v>
          </cell>
        </row>
        <row r="1049">
          <cell r="D1049" t="str">
            <v>102924345</v>
          </cell>
          <cell r="L1049">
            <v>1605.93</v>
          </cell>
        </row>
        <row r="1050">
          <cell r="D1050" t="str">
            <v>102924346</v>
          </cell>
          <cell r="L1050">
            <v>1605.93</v>
          </cell>
        </row>
        <row r="1051">
          <cell r="D1051" t="str">
            <v>102924347</v>
          </cell>
          <cell r="L1051">
            <v>1605.93</v>
          </cell>
        </row>
        <row r="1052">
          <cell r="D1052" t="str">
            <v>102924348</v>
          </cell>
          <cell r="L1052">
            <v>1605.93</v>
          </cell>
        </row>
        <row r="1053">
          <cell r="D1053" t="str">
            <v>102924349</v>
          </cell>
          <cell r="L1053">
            <v>1605.93</v>
          </cell>
        </row>
        <row r="1054">
          <cell r="D1054" t="str">
            <v>102924351</v>
          </cell>
          <cell r="L1054">
            <v>1605.93</v>
          </cell>
        </row>
        <row r="1055">
          <cell r="D1055" t="str">
            <v>102924352</v>
          </cell>
          <cell r="L1055">
            <v>1605.93</v>
          </cell>
        </row>
        <row r="1056">
          <cell r="D1056" t="str">
            <v>102924353</v>
          </cell>
          <cell r="L1056">
            <v>1605.93</v>
          </cell>
        </row>
        <row r="1057">
          <cell r="D1057" t="str">
            <v>102924354</v>
          </cell>
          <cell r="L1057">
            <v>1605.93</v>
          </cell>
        </row>
        <row r="1058">
          <cell r="D1058" t="str">
            <v>102924357</v>
          </cell>
          <cell r="L1058">
            <v>1605.93</v>
          </cell>
        </row>
        <row r="1059">
          <cell r="D1059" t="str">
            <v>102924358</v>
          </cell>
          <cell r="L1059">
            <v>1605.93</v>
          </cell>
        </row>
        <row r="1060">
          <cell r="D1060" t="str">
            <v>102924359</v>
          </cell>
          <cell r="L1060">
            <v>1605.93</v>
          </cell>
        </row>
        <row r="1061">
          <cell r="D1061" t="str">
            <v>102924360</v>
          </cell>
          <cell r="L1061">
            <v>1605.93</v>
          </cell>
        </row>
        <row r="1062">
          <cell r="D1062" t="str">
            <v>102924361</v>
          </cell>
          <cell r="L1062">
            <v>1605.93</v>
          </cell>
        </row>
        <row r="1063">
          <cell r="D1063" t="str">
            <v>102957950</v>
          </cell>
          <cell r="L1063">
            <v>7890</v>
          </cell>
        </row>
        <row r="1064">
          <cell r="D1064" t="str">
            <v>102957976</v>
          </cell>
          <cell r="L1064">
            <v>8008.48</v>
          </cell>
        </row>
        <row r="1065">
          <cell r="D1065" t="str">
            <v>102957951</v>
          </cell>
          <cell r="L1065">
            <v>7890</v>
          </cell>
        </row>
        <row r="1066">
          <cell r="D1066" t="str">
            <v>102957952</v>
          </cell>
          <cell r="L1066">
            <v>7890</v>
          </cell>
        </row>
        <row r="1067">
          <cell r="D1067" t="str">
            <v>102957953</v>
          </cell>
          <cell r="L1067">
            <v>7890</v>
          </cell>
        </row>
        <row r="1068">
          <cell r="D1068" t="str">
            <v>102957954</v>
          </cell>
          <cell r="L1068">
            <v>7890</v>
          </cell>
        </row>
        <row r="1069">
          <cell r="D1069" t="str">
            <v>102957955</v>
          </cell>
          <cell r="L1069">
            <v>7890</v>
          </cell>
        </row>
        <row r="1070">
          <cell r="D1070" t="str">
            <v>102957956</v>
          </cell>
          <cell r="L1070">
            <v>7890</v>
          </cell>
        </row>
        <row r="1071">
          <cell r="D1071" t="str">
            <v>102957957</v>
          </cell>
          <cell r="L1071">
            <v>7890</v>
          </cell>
        </row>
        <row r="1072">
          <cell r="D1072" t="str">
            <v>102957977</v>
          </cell>
          <cell r="L1072">
            <v>8008.48</v>
          </cell>
        </row>
        <row r="1073">
          <cell r="D1073" t="str">
            <v>102957972</v>
          </cell>
          <cell r="L1073">
            <v>8008.48</v>
          </cell>
        </row>
        <row r="1074">
          <cell r="D1074" t="str">
            <v>102957973</v>
          </cell>
          <cell r="L1074">
            <v>8008.48</v>
          </cell>
        </row>
        <row r="1075">
          <cell r="D1075" t="str">
            <v>102957974</v>
          </cell>
          <cell r="L1075">
            <v>8008.48</v>
          </cell>
        </row>
        <row r="1076">
          <cell r="D1076" t="str">
            <v>102957961</v>
          </cell>
          <cell r="L1076">
            <v>7890</v>
          </cell>
        </row>
        <row r="1077">
          <cell r="D1077" t="str">
            <v>102957969</v>
          </cell>
          <cell r="L1077">
            <v>7890</v>
          </cell>
        </row>
        <row r="1078">
          <cell r="D1078" t="str">
            <v>102957970</v>
          </cell>
          <cell r="L1078">
            <v>7890</v>
          </cell>
        </row>
        <row r="1079">
          <cell r="D1079" t="str">
            <v>102958142</v>
          </cell>
          <cell r="L1079">
            <v>990</v>
          </cell>
        </row>
        <row r="1080">
          <cell r="D1080" t="str">
            <v>102958143</v>
          </cell>
          <cell r="L1080">
            <v>990</v>
          </cell>
        </row>
        <row r="1081">
          <cell r="D1081" t="str">
            <v>102958144</v>
          </cell>
          <cell r="L1081">
            <v>838.98</v>
          </cell>
        </row>
        <row r="1082">
          <cell r="D1082" t="str">
            <v>102958145</v>
          </cell>
          <cell r="L1082">
            <v>838.98</v>
          </cell>
        </row>
        <row r="1083">
          <cell r="D1083" t="str">
            <v>102958146</v>
          </cell>
          <cell r="L1083">
            <v>838.98</v>
          </cell>
        </row>
        <row r="1084">
          <cell r="D1084" t="str">
            <v>102958147</v>
          </cell>
          <cell r="L1084">
            <v>990</v>
          </cell>
        </row>
        <row r="1085">
          <cell r="D1085" t="str">
            <v>102981628</v>
          </cell>
          <cell r="L1085">
            <v>15984</v>
          </cell>
        </row>
        <row r="1086">
          <cell r="D1086" t="str">
            <v>102981638</v>
          </cell>
          <cell r="L1086">
            <v>15984</v>
          </cell>
        </row>
        <row r="1087">
          <cell r="D1087" t="str">
            <v>102981626</v>
          </cell>
          <cell r="L1087">
            <v>4700</v>
          </cell>
        </row>
        <row r="1088">
          <cell r="D1088" t="str">
            <v>102981636</v>
          </cell>
          <cell r="L1088">
            <v>4700</v>
          </cell>
        </row>
        <row r="1089">
          <cell r="D1089" t="str">
            <v>102981640</v>
          </cell>
          <cell r="L1089">
            <v>24150</v>
          </cell>
        </row>
        <row r="1090">
          <cell r="D1090" t="str">
            <v>102981642</v>
          </cell>
          <cell r="L1090">
            <v>4050</v>
          </cell>
        </row>
        <row r="1091">
          <cell r="D1091" t="str">
            <v>102983916</v>
          </cell>
          <cell r="L1091">
            <v>4010.17</v>
          </cell>
        </row>
        <row r="1092">
          <cell r="D1092" t="str">
            <v>102983917</v>
          </cell>
          <cell r="L1092">
            <v>7025.49</v>
          </cell>
        </row>
        <row r="1093">
          <cell r="D1093" t="str">
            <v>102983918</v>
          </cell>
          <cell r="L1093">
            <v>1357.3</v>
          </cell>
        </row>
        <row r="1094">
          <cell r="D1094" t="str">
            <v>102983919</v>
          </cell>
          <cell r="L1094">
            <v>2501.1799999999998</v>
          </cell>
        </row>
        <row r="1095">
          <cell r="D1095" t="str">
            <v>102983920</v>
          </cell>
          <cell r="L1095">
            <v>1932.2</v>
          </cell>
        </row>
        <row r="1096">
          <cell r="D1096" t="str">
            <v>102983921</v>
          </cell>
          <cell r="L1096">
            <v>3508.48</v>
          </cell>
        </row>
        <row r="1097">
          <cell r="D1097" t="str">
            <v>102983922</v>
          </cell>
          <cell r="L1097">
            <v>3508.48</v>
          </cell>
        </row>
        <row r="1098">
          <cell r="D1098" t="str">
            <v>102983923</v>
          </cell>
          <cell r="L1098">
            <v>4010.17</v>
          </cell>
        </row>
        <row r="1099">
          <cell r="D1099" t="str">
            <v>102983924</v>
          </cell>
          <cell r="L1099">
            <v>1357.3</v>
          </cell>
        </row>
        <row r="1100">
          <cell r="D1100" t="str">
            <v>102983925</v>
          </cell>
          <cell r="L1100">
            <v>1932.2</v>
          </cell>
        </row>
        <row r="1101">
          <cell r="D1101" t="str">
            <v>102983926</v>
          </cell>
          <cell r="L1101">
            <v>3508.48</v>
          </cell>
        </row>
        <row r="1102">
          <cell r="D1102" t="str">
            <v>102989614</v>
          </cell>
          <cell r="L1102">
            <v>10600</v>
          </cell>
        </row>
        <row r="1103">
          <cell r="D1103" t="str">
            <v>102989615</v>
          </cell>
          <cell r="L1103">
            <v>6000</v>
          </cell>
        </row>
        <row r="1104">
          <cell r="D1104" t="str">
            <v>102989619</v>
          </cell>
          <cell r="L1104">
            <v>4050</v>
          </cell>
        </row>
        <row r="1105">
          <cell r="D1105" t="str">
            <v>102989620</v>
          </cell>
          <cell r="L1105">
            <v>4050</v>
          </cell>
        </row>
        <row r="1106">
          <cell r="D1106" t="str">
            <v>102989637</v>
          </cell>
          <cell r="L1106">
            <v>1398.31</v>
          </cell>
        </row>
        <row r="1107">
          <cell r="D1107" t="str">
            <v>102989643</v>
          </cell>
          <cell r="L1107">
            <v>1398.31</v>
          </cell>
        </row>
        <row r="1108">
          <cell r="D1108" t="str">
            <v>102989645</v>
          </cell>
          <cell r="L1108">
            <v>1398.31</v>
          </cell>
        </row>
        <row r="1109">
          <cell r="D1109" t="str">
            <v>102990396</v>
          </cell>
          <cell r="L1109">
            <v>5635.59</v>
          </cell>
        </row>
        <row r="1110">
          <cell r="D1110" t="str">
            <v>102990397</v>
          </cell>
          <cell r="L1110">
            <v>5635.59</v>
          </cell>
        </row>
        <row r="1111">
          <cell r="D1111" t="str">
            <v>102990398</v>
          </cell>
          <cell r="L1111">
            <v>5635.59</v>
          </cell>
        </row>
        <row r="1112">
          <cell r="D1112" t="str">
            <v>102990399</v>
          </cell>
          <cell r="L1112">
            <v>5635.59</v>
          </cell>
        </row>
        <row r="1113">
          <cell r="D1113" t="str">
            <v>102990400</v>
          </cell>
          <cell r="L1113">
            <v>5635.59</v>
          </cell>
        </row>
        <row r="1114">
          <cell r="D1114" t="str">
            <v>102990401</v>
          </cell>
          <cell r="L1114">
            <v>5635.59</v>
          </cell>
        </row>
        <row r="1115">
          <cell r="D1115" t="str">
            <v>102990402</v>
          </cell>
          <cell r="L1115">
            <v>5635.59</v>
          </cell>
        </row>
        <row r="1116">
          <cell r="D1116" t="str">
            <v>102990403</v>
          </cell>
          <cell r="L1116">
            <v>5635.59</v>
          </cell>
        </row>
        <row r="1117">
          <cell r="D1117" t="str">
            <v>102990404</v>
          </cell>
          <cell r="L1117">
            <v>5635.59</v>
          </cell>
        </row>
        <row r="1118">
          <cell r="D1118" t="str">
            <v>102990405</v>
          </cell>
          <cell r="L1118">
            <v>5635.59</v>
          </cell>
        </row>
        <row r="1119">
          <cell r="D1119" t="str">
            <v>102990406</v>
          </cell>
          <cell r="L1119">
            <v>5635.59</v>
          </cell>
        </row>
        <row r="1120">
          <cell r="D1120" t="str">
            <v>102990407</v>
          </cell>
          <cell r="L1120">
            <v>5635.59</v>
          </cell>
        </row>
        <row r="1121">
          <cell r="D1121" t="str">
            <v>102990408</v>
          </cell>
          <cell r="L1121">
            <v>5635.59</v>
          </cell>
        </row>
        <row r="1122">
          <cell r="D1122" t="str">
            <v>102990409</v>
          </cell>
          <cell r="L1122">
            <v>5635.59</v>
          </cell>
        </row>
        <row r="1123">
          <cell r="D1123" t="str">
            <v>102989928</v>
          </cell>
          <cell r="L1123">
            <v>5211.8599999999997</v>
          </cell>
        </row>
        <row r="1124">
          <cell r="D1124" t="str">
            <v>102989929</v>
          </cell>
          <cell r="L1124">
            <v>5211.8599999999997</v>
          </cell>
        </row>
        <row r="1125">
          <cell r="D1125" t="str">
            <v>102989930</v>
          </cell>
          <cell r="L1125">
            <v>5211.8599999999997</v>
          </cell>
        </row>
        <row r="1126">
          <cell r="D1126" t="str">
            <v>102989931</v>
          </cell>
          <cell r="L1126">
            <v>5211.8599999999997</v>
          </cell>
        </row>
        <row r="1127">
          <cell r="D1127" t="str">
            <v>102989932</v>
          </cell>
          <cell r="L1127">
            <v>5211.8599999999997</v>
          </cell>
        </row>
        <row r="1128">
          <cell r="D1128" t="str">
            <v>102989933</v>
          </cell>
          <cell r="L1128">
            <v>5211.8599999999997</v>
          </cell>
        </row>
        <row r="1129">
          <cell r="D1129" t="str">
            <v>102989934</v>
          </cell>
          <cell r="L1129">
            <v>5211.8599999999997</v>
          </cell>
        </row>
        <row r="1130">
          <cell r="D1130" t="str">
            <v>102989935</v>
          </cell>
          <cell r="L1130">
            <v>5211.8599999999997</v>
          </cell>
        </row>
        <row r="1131">
          <cell r="D1131" t="str">
            <v>102991333</v>
          </cell>
          <cell r="L1131">
            <v>11415.25</v>
          </cell>
        </row>
        <row r="1132">
          <cell r="D1132" t="str">
            <v>102991336</v>
          </cell>
          <cell r="L1132">
            <v>11415.25</v>
          </cell>
        </row>
        <row r="1133">
          <cell r="D1133" t="str">
            <v>102991342</v>
          </cell>
          <cell r="L1133">
            <v>2505.9299999999998</v>
          </cell>
        </row>
        <row r="1134">
          <cell r="D1134" t="str">
            <v>102991344</v>
          </cell>
          <cell r="L1134">
            <v>2505.9299999999998</v>
          </cell>
        </row>
        <row r="1135">
          <cell r="D1135" t="str">
            <v>102991334</v>
          </cell>
          <cell r="L1135">
            <v>11415.25</v>
          </cell>
        </row>
        <row r="1136">
          <cell r="D1136" t="str">
            <v>102991337</v>
          </cell>
          <cell r="L1136">
            <v>11415.25</v>
          </cell>
        </row>
        <row r="1137">
          <cell r="D1137" t="str">
            <v>102991345</v>
          </cell>
          <cell r="L1137">
            <v>2505.9299999999998</v>
          </cell>
        </row>
        <row r="1138">
          <cell r="D1138" t="str">
            <v>102991346</v>
          </cell>
          <cell r="L1138">
            <v>2505.9299999999998</v>
          </cell>
        </row>
        <row r="1139">
          <cell r="D1139" t="str">
            <v>102991347</v>
          </cell>
          <cell r="L1139">
            <v>2505.9299999999998</v>
          </cell>
        </row>
        <row r="1140">
          <cell r="D1140" t="str">
            <v>102991348</v>
          </cell>
          <cell r="L1140">
            <v>2505.9299999999998</v>
          </cell>
        </row>
        <row r="1141">
          <cell r="D1141" t="str">
            <v>102991349</v>
          </cell>
          <cell r="L1141">
            <v>2505.9299999999998</v>
          </cell>
        </row>
        <row r="1142">
          <cell r="D1142" t="str">
            <v>102991350</v>
          </cell>
          <cell r="L1142">
            <v>2505.9299999999998</v>
          </cell>
        </row>
        <row r="1143">
          <cell r="D1143" t="str">
            <v>102999893</v>
          </cell>
          <cell r="L1143">
            <v>28902.12</v>
          </cell>
        </row>
        <row r="1144">
          <cell r="D1144" t="str">
            <v>102999895</v>
          </cell>
          <cell r="L1144">
            <v>28902.11</v>
          </cell>
        </row>
        <row r="1145">
          <cell r="D1145" t="str">
            <v>102999897</v>
          </cell>
          <cell r="L1145">
            <v>28902.12</v>
          </cell>
        </row>
        <row r="1146">
          <cell r="D1146" t="str">
            <v>102999899</v>
          </cell>
          <cell r="L1146">
            <v>28902.11</v>
          </cell>
        </row>
        <row r="1147">
          <cell r="D1147" t="str">
            <v>102999901</v>
          </cell>
          <cell r="L1147">
            <v>28902.12</v>
          </cell>
        </row>
        <row r="1148">
          <cell r="D1148" t="str">
            <v>102999903</v>
          </cell>
          <cell r="L1148">
            <v>28902.11</v>
          </cell>
        </row>
        <row r="1149">
          <cell r="D1149" t="str">
            <v>102999906</v>
          </cell>
          <cell r="L1149">
            <v>10161.27</v>
          </cell>
        </row>
        <row r="1150">
          <cell r="D1150" t="str">
            <v>102999908</v>
          </cell>
          <cell r="L1150">
            <v>10161.27</v>
          </cell>
        </row>
        <row r="1151">
          <cell r="D1151" t="str">
            <v>102999910</v>
          </cell>
          <cell r="L1151">
            <v>10161.27</v>
          </cell>
        </row>
        <row r="1152">
          <cell r="D1152" t="str">
            <v>102999912</v>
          </cell>
          <cell r="L1152">
            <v>10161.27</v>
          </cell>
        </row>
        <row r="1153">
          <cell r="D1153" t="str">
            <v>102999914</v>
          </cell>
          <cell r="L1153">
            <v>10161.27</v>
          </cell>
        </row>
        <row r="1154">
          <cell r="D1154" t="str">
            <v>102999916</v>
          </cell>
          <cell r="L1154">
            <v>10161.27</v>
          </cell>
        </row>
        <row r="1155">
          <cell r="D1155" t="str">
            <v>102999918</v>
          </cell>
          <cell r="L1155">
            <v>10161.27</v>
          </cell>
        </row>
        <row r="1156">
          <cell r="D1156" t="str">
            <v>102999920</v>
          </cell>
          <cell r="L1156">
            <v>10161.27</v>
          </cell>
        </row>
        <row r="1157">
          <cell r="D1157" t="str">
            <v>102999922</v>
          </cell>
          <cell r="L1157">
            <v>10161.27</v>
          </cell>
        </row>
        <row r="1158">
          <cell r="D1158" t="str">
            <v>102999924</v>
          </cell>
          <cell r="L1158">
            <v>10161.27</v>
          </cell>
        </row>
        <row r="1159">
          <cell r="D1159" t="str">
            <v>102999926</v>
          </cell>
          <cell r="L1159">
            <v>10161.27</v>
          </cell>
        </row>
        <row r="1160">
          <cell r="D1160" t="str">
            <v>102999928</v>
          </cell>
          <cell r="L1160">
            <v>10161.27</v>
          </cell>
        </row>
        <row r="1161">
          <cell r="D1161" t="str">
            <v>102999930</v>
          </cell>
          <cell r="L1161">
            <v>10161.27</v>
          </cell>
        </row>
        <row r="1162">
          <cell r="D1162" t="str">
            <v>102999932</v>
          </cell>
        </row>
        <row r="1163">
          <cell r="D1163" t="str">
            <v>102999934</v>
          </cell>
        </row>
        <row r="1164">
          <cell r="D1164" t="str">
            <v>102999936</v>
          </cell>
          <cell r="L1164">
            <v>10161.27</v>
          </cell>
        </row>
        <row r="1165">
          <cell r="D1165" t="str">
            <v>102999938</v>
          </cell>
          <cell r="L1165">
            <v>10161.27</v>
          </cell>
        </row>
        <row r="1166">
          <cell r="D1166" t="str">
            <v>102999940</v>
          </cell>
          <cell r="L1166">
            <v>10161.27</v>
          </cell>
        </row>
        <row r="1167">
          <cell r="D1167" t="str">
            <v>102999942</v>
          </cell>
          <cell r="L1167">
            <v>10161.27</v>
          </cell>
        </row>
        <row r="1168">
          <cell r="D1168" t="str">
            <v>102999944</v>
          </cell>
          <cell r="L1168">
            <v>10161.27</v>
          </cell>
        </row>
        <row r="1169">
          <cell r="D1169" t="str">
            <v>102999946</v>
          </cell>
          <cell r="L1169">
            <v>10161.27</v>
          </cell>
        </row>
        <row r="1170">
          <cell r="D1170" t="str">
            <v>102999948</v>
          </cell>
          <cell r="L1170">
            <v>10161.27</v>
          </cell>
        </row>
        <row r="1171">
          <cell r="D1171" t="str">
            <v>102999950</v>
          </cell>
          <cell r="L1171">
            <v>10161.27</v>
          </cell>
        </row>
        <row r="1172">
          <cell r="D1172" t="str">
            <v>102999952</v>
          </cell>
          <cell r="L1172">
            <v>10161.27</v>
          </cell>
        </row>
        <row r="1173">
          <cell r="D1173" t="str">
            <v>102999954</v>
          </cell>
          <cell r="L1173">
            <v>10161.27</v>
          </cell>
        </row>
        <row r="1174">
          <cell r="D1174" t="str">
            <v>102999956</v>
          </cell>
          <cell r="L1174">
            <v>10161.27</v>
          </cell>
        </row>
        <row r="1175">
          <cell r="D1175" t="str">
            <v>102999960</v>
          </cell>
          <cell r="L1175">
            <v>10161.27</v>
          </cell>
        </row>
        <row r="1176">
          <cell r="D1176" t="str">
            <v>102999962</v>
          </cell>
          <cell r="L1176">
            <v>10161.27</v>
          </cell>
        </row>
        <row r="1177">
          <cell r="D1177" t="str">
            <v>102999964</v>
          </cell>
          <cell r="L1177">
            <v>10161.27</v>
          </cell>
        </row>
        <row r="1178">
          <cell r="D1178" t="str">
            <v>102999966</v>
          </cell>
          <cell r="L1178">
            <v>10161.27</v>
          </cell>
        </row>
        <row r="1179">
          <cell r="D1179" t="str">
            <v>102999968</v>
          </cell>
          <cell r="L1179">
            <v>10161.27</v>
          </cell>
        </row>
        <row r="1180">
          <cell r="D1180" t="str">
            <v>102999970</v>
          </cell>
          <cell r="L1180">
            <v>10161.27</v>
          </cell>
        </row>
        <row r="1181">
          <cell r="D1181" t="str">
            <v>102999972</v>
          </cell>
          <cell r="L1181">
            <v>10161.27</v>
          </cell>
        </row>
        <row r="1182">
          <cell r="D1182" t="str">
            <v>102999974</v>
          </cell>
          <cell r="L1182">
            <v>10161.27</v>
          </cell>
        </row>
        <row r="1183">
          <cell r="D1183" t="str">
            <v>102999978</v>
          </cell>
          <cell r="L1183">
            <v>10161.27</v>
          </cell>
        </row>
        <row r="1184">
          <cell r="D1184" t="str">
            <v>102999980</v>
          </cell>
          <cell r="L1184">
            <v>10161.27</v>
          </cell>
        </row>
        <row r="1185">
          <cell r="D1185" t="str">
            <v>102999982</v>
          </cell>
          <cell r="L1185">
            <v>10161.27</v>
          </cell>
        </row>
        <row r="1186">
          <cell r="D1186" t="str">
            <v>102999984</v>
          </cell>
          <cell r="L1186">
            <v>10161.27</v>
          </cell>
        </row>
        <row r="1187">
          <cell r="D1187" t="str">
            <v>102999986</v>
          </cell>
          <cell r="L1187">
            <v>10161.27</v>
          </cell>
        </row>
        <row r="1188">
          <cell r="D1188" t="str">
            <v>102999988</v>
          </cell>
          <cell r="L1188">
            <v>10161.27</v>
          </cell>
        </row>
        <row r="1189">
          <cell r="D1189" t="str">
            <v>102999990</v>
          </cell>
          <cell r="L1189">
            <v>10161.27</v>
          </cell>
        </row>
        <row r="1190">
          <cell r="D1190" t="str">
            <v>102999992</v>
          </cell>
          <cell r="L1190">
            <v>10161.27</v>
          </cell>
        </row>
        <row r="1191">
          <cell r="D1191" t="str">
            <v>102999994</v>
          </cell>
          <cell r="L1191">
            <v>10161.27</v>
          </cell>
        </row>
        <row r="1192">
          <cell r="D1192" t="str">
            <v>102999996</v>
          </cell>
          <cell r="L1192">
            <v>10161.27</v>
          </cell>
        </row>
        <row r="1193">
          <cell r="D1193" t="str">
            <v>102999998</v>
          </cell>
          <cell r="L1193">
            <v>10161.27</v>
          </cell>
        </row>
        <row r="1194">
          <cell r="D1194" t="str">
            <v>103000000</v>
          </cell>
          <cell r="L1194">
            <v>10161.27</v>
          </cell>
        </row>
        <row r="1195">
          <cell r="D1195" t="str">
            <v>103000006</v>
          </cell>
          <cell r="L1195">
            <v>10161.27</v>
          </cell>
        </row>
        <row r="1196">
          <cell r="D1196" t="str">
            <v>103000008</v>
          </cell>
          <cell r="L1196">
            <v>10161.27</v>
          </cell>
        </row>
        <row r="1197">
          <cell r="D1197" t="str">
            <v>103000010</v>
          </cell>
          <cell r="L1197">
            <v>10161.27</v>
          </cell>
        </row>
        <row r="1198">
          <cell r="D1198" t="str">
            <v>103000012</v>
          </cell>
          <cell r="L1198">
            <v>10161.27</v>
          </cell>
        </row>
        <row r="1199">
          <cell r="D1199" t="str">
            <v>103000014</v>
          </cell>
          <cell r="L1199">
            <v>10161.27</v>
          </cell>
        </row>
        <row r="1200">
          <cell r="D1200" t="str">
            <v>103000018</v>
          </cell>
          <cell r="L1200">
            <v>10161.27</v>
          </cell>
        </row>
        <row r="1201">
          <cell r="D1201" t="str">
            <v>103000020</v>
          </cell>
          <cell r="L1201">
            <v>10161.27</v>
          </cell>
        </row>
        <row r="1202">
          <cell r="D1202" t="str">
            <v>103000022</v>
          </cell>
          <cell r="L1202">
            <v>10161.27</v>
          </cell>
        </row>
        <row r="1203">
          <cell r="D1203" t="str">
            <v>103000024</v>
          </cell>
          <cell r="L1203">
            <v>10161.27</v>
          </cell>
        </row>
        <row r="1204">
          <cell r="D1204" t="str">
            <v>103000026</v>
          </cell>
          <cell r="L1204">
            <v>10161.27</v>
          </cell>
        </row>
        <row r="1205">
          <cell r="D1205" t="str">
            <v>103000028</v>
          </cell>
          <cell r="L1205">
            <v>10161.27</v>
          </cell>
        </row>
        <row r="1206">
          <cell r="D1206" t="str">
            <v>103000030</v>
          </cell>
          <cell r="L1206">
            <v>10161.27</v>
          </cell>
        </row>
        <row r="1207">
          <cell r="D1207" t="str">
            <v>103000032</v>
          </cell>
          <cell r="L1207">
            <v>10161.27</v>
          </cell>
        </row>
        <row r="1208">
          <cell r="D1208" t="str">
            <v>103000034</v>
          </cell>
          <cell r="L1208">
            <v>10161.27</v>
          </cell>
        </row>
        <row r="1209">
          <cell r="D1209" t="str">
            <v>103000036</v>
          </cell>
          <cell r="L1209">
            <v>10161.27</v>
          </cell>
        </row>
        <row r="1210">
          <cell r="D1210" t="str">
            <v>103000038</v>
          </cell>
          <cell r="L1210">
            <v>10161.27</v>
          </cell>
        </row>
        <row r="1211">
          <cell r="D1211" t="str">
            <v>103000040</v>
          </cell>
          <cell r="L1211">
            <v>10161.27</v>
          </cell>
        </row>
        <row r="1212">
          <cell r="D1212" t="str">
            <v>103000042</v>
          </cell>
          <cell r="L1212">
            <v>10161.27</v>
          </cell>
        </row>
        <row r="1213">
          <cell r="D1213" t="str">
            <v>103000044</v>
          </cell>
          <cell r="L1213">
            <v>10161.27</v>
          </cell>
        </row>
        <row r="1214">
          <cell r="D1214" t="str">
            <v>103000046</v>
          </cell>
          <cell r="L1214">
            <v>10161.27</v>
          </cell>
        </row>
        <row r="1215">
          <cell r="D1215" t="str">
            <v>103000048</v>
          </cell>
          <cell r="L1215">
            <v>10161.27</v>
          </cell>
        </row>
        <row r="1216">
          <cell r="D1216" t="str">
            <v>103000050</v>
          </cell>
          <cell r="L1216">
            <v>10161.27</v>
          </cell>
        </row>
        <row r="1217">
          <cell r="D1217" t="str">
            <v>103000052</v>
          </cell>
          <cell r="L1217">
            <v>10161.27</v>
          </cell>
        </row>
        <row r="1218">
          <cell r="D1218" t="str">
            <v>103000054</v>
          </cell>
          <cell r="L1218">
            <v>10161.27</v>
          </cell>
        </row>
        <row r="1219">
          <cell r="D1219" t="str">
            <v>103000056</v>
          </cell>
          <cell r="L1219">
            <v>10161.27</v>
          </cell>
        </row>
        <row r="1220">
          <cell r="D1220" t="str">
            <v>103000062</v>
          </cell>
          <cell r="L1220">
            <v>10161.27</v>
          </cell>
        </row>
        <row r="1221">
          <cell r="D1221" t="str">
            <v>103000064</v>
          </cell>
          <cell r="L1221">
            <v>10161.27</v>
          </cell>
        </row>
        <row r="1222">
          <cell r="D1222" t="str">
            <v>103000066</v>
          </cell>
          <cell r="L1222">
            <v>10161.27</v>
          </cell>
        </row>
        <row r="1223">
          <cell r="D1223" t="str">
            <v>103000068</v>
          </cell>
          <cell r="L1223">
            <v>10161.27</v>
          </cell>
        </row>
        <row r="1224">
          <cell r="D1224" t="str">
            <v>103000070</v>
          </cell>
          <cell r="L1224">
            <v>10161.27</v>
          </cell>
        </row>
        <row r="1225">
          <cell r="D1225" t="str">
            <v>103000072</v>
          </cell>
          <cell r="L1225">
            <v>10161.27</v>
          </cell>
        </row>
        <row r="1226">
          <cell r="D1226" t="str">
            <v>103000074</v>
          </cell>
          <cell r="L1226">
            <v>10161.27</v>
          </cell>
        </row>
        <row r="1227">
          <cell r="D1227" t="str">
            <v>103000076</v>
          </cell>
          <cell r="L1227">
            <v>10161.27</v>
          </cell>
        </row>
        <row r="1228">
          <cell r="D1228" t="str">
            <v>103000078</v>
          </cell>
          <cell r="L1228">
            <v>10161.27</v>
          </cell>
        </row>
        <row r="1229">
          <cell r="D1229" t="str">
            <v>103000080</v>
          </cell>
          <cell r="L1229">
            <v>10161.27</v>
          </cell>
        </row>
        <row r="1230">
          <cell r="D1230" t="str">
            <v>103000082</v>
          </cell>
          <cell r="L1230">
            <v>10161.27</v>
          </cell>
        </row>
        <row r="1231">
          <cell r="D1231" t="str">
            <v>103000084</v>
          </cell>
          <cell r="L1231">
            <v>10161.27</v>
          </cell>
        </row>
        <row r="1232">
          <cell r="D1232" t="str">
            <v>103000086</v>
          </cell>
          <cell r="L1232">
            <v>10161.27</v>
          </cell>
        </row>
        <row r="1233">
          <cell r="D1233" t="str">
            <v>103000088</v>
          </cell>
          <cell r="L1233">
            <v>10161.27</v>
          </cell>
        </row>
        <row r="1234">
          <cell r="D1234" t="str">
            <v>103000090</v>
          </cell>
          <cell r="L1234">
            <v>10161.27</v>
          </cell>
        </row>
        <row r="1235">
          <cell r="D1235" t="str">
            <v>103000092</v>
          </cell>
          <cell r="L1235">
            <v>10161.27</v>
          </cell>
        </row>
        <row r="1236">
          <cell r="D1236" t="str">
            <v>103000094</v>
          </cell>
          <cell r="L1236">
            <v>10161.27</v>
          </cell>
        </row>
        <row r="1237">
          <cell r="D1237" t="str">
            <v>103000096</v>
          </cell>
          <cell r="L1237">
            <v>10161.27</v>
          </cell>
        </row>
        <row r="1238">
          <cell r="D1238" t="str">
            <v>103000098</v>
          </cell>
          <cell r="L1238">
            <v>10161.27</v>
          </cell>
        </row>
        <row r="1239">
          <cell r="D1239" t="str">
            <v>103000100</v>
          </cell>
          <cell r="L1239">
            <v>10161.27</v>
          </cell>
        </row>
        <row r="1240">
          <cell r="D1240" t="str">
            <v>103000102</v>
          </cell>
          <cell r="L1240">
            <v>10161.27</v>
          </cell>
        </row>
        <row r="1241">
          <cell r="D1241" t="str">
            <v>103000104</v>
          </cell>
          <cell r="L1241">
            <v>10161.27</v>
          </cell>
        </row>
        <row r="1242">
          <cell r="D1242" t="str">
            <v>103000106</v>
          </cell>
          <cell r="L1242">
            <v>10161.27</v>
          </cell>
        </row>
        <row r="1243">
          <cell r="D1243" t="str">
            <v>103000108</v>
          </cell>
          <cell r="L1243">
            <v>10161.27</v>
          </cell>
        </row>
        <row r="1244">
          <cell r="D1244" t="str">
            <v>103000110</v>
          </cell>
          <cell r="L1244">
            <v>10161.27</v>
          </cell>
        </row>
        <row r="1245">
          <cell r="D1245" t="str">
            <v>103000112</v>
          </cell>
          <cell r="L1245">
            <v>10161.27</v>
          </cell>
        </row>
        <row r="1246">
          <cell r="D1246" t="str">
            <v>103000114</v>
          </cell>
          <cell r="L1246">
            <v>10161.27</v>
          </cell>
        </row>
        <row r="1247">
          <cell r="D1247" t="str">
            <v>103000116</v>
          </cell>
          <cell r="L1247">
            <v>10161.27</v>
          </cell>
        </row>
        <row r="1248">
          <cell r="D1248" t="str">
            <v>103000118</v>
          </cell>
          <cell r="L1248">
            <v>10161.27</v>
          </cell>
        </row>
        <row r="1249">
          <cell r="D1249" t="str">
            <v>103000120</v>
          </cell>
          <cell r="L1249">
            <v>10161.27</v>
          </cell>
        </row>
        <row r="1250">
          <cell r="D1250" t="str">
            <v>103000122</v>
          </cell>
          <cell r="L1250">
            <v>10161.27</v>
          </cell>
        </row>
        <row r="1251">
          <cell r="D1251" t="str">
            <v>103000124</v>
          </cell>
          <cell r="L1251">
            <v>10161.27</v>
          </cell>
        </row>
        <row r="1252">
          <cell r="D1252" t="str">
            <v>103000126</v>
          </cell>
          <cell r="L1252">
            <v>10161.27</v>
          </cell>
        </row>
        <row r="1253">
          <cell r="D1253" t="str">
            <v>103000128</v>
          </cell>
          <cell r="L1253">
            <v>10161.27</v>
          </cell>
        </row>
        <row r="1254">
          <cell r="D1254" t="str">
            <v>103000130</v>
          </cell>
          <cell r="L1254">
            <v>10161.27</v>
          </cell>
        </row>
        <row r="1255">
          <cell r="D1255" t="str">
            <v>103000132</v>
          </cell>
          <cell r="L1255">
            <v>10161.27</v>
          </cell>
        </row>
        <row r="1256">
          <cell r="D1256" t="str">
            <v>103000134</v>
          </cell>
          <cell r="L1256">
            <v>10161.27</v>
          </cell>
        </row>
        <row r="1257">
          <cell r="D1257" t="str">
            <v>103000136</v>
          </cell>
          <cell r="L1257">
            <v>10161.27</v>
          </cell>
        </row>
        <row r="1258">
          <cell r="D1258" t="str">
            <v>103000138</v>
          </cell>
          <cell r="L1258">
            <v>10161.27</v>
          </cell>
        </row>
        <row r="1259">
          <cell r="D1259" t="str">
            <v>103000140</v>
          </cell>
          <cell r="L1259">
            <v>10161.27</v>
          </cell>
        </row>
        <row r="1260">
          <cell r="D1260" t="str">
            <v>103000142</v>
          </cell>
          <cell r="L1260">
            <v>10161.27</v>
          </cell>
        </row>
        <row r="1261">
          <cell r="D1261" t="str">
            <v>103000146</v>
          </cell>
          <cell r="L1261">
            <v>10161.27</v>
          </cell>
        </row>
        <row r="1262">
          <cell r="D1262" t="str">
            <v>103000148</v>
          </cell>
          <cell r="L1262">
            <v>10161.27</v>
          </cell>
        </row>
        <row r="1263">
          <cell r="D1263" t="str">
            <v>103000150</v>
          </cell>
          <cell r="L1263">
            <v>10161.27</v>
          </cell>
        </row>
        <row r="1264">
          <cell r="D1264" t="str">
            <v>103000154</v>
          </cell>
          <cell r="L1264">
            <v>10161.27</v>
          </cell>
        </row>
        <row r="1265">
          <cell r="D1265" t="str">
            <v>103000156</v>
          </cell>
          <cell r="L1265">
            <v>10161.27</v>
          </cell>
        </row>
        <row r="1266">
          <cell r="D1266" t="str">
            <v>103000160</v>
          </cell>
          <cell r="L1266">
            <v>10161.27</v>
          </cell>
        </row>
        <row r="1267">
          <cell r="D1267" t="str">
            <v>103000162</v>
          </cell>
          <cell r="L1267">
            <v>10161.27</v>
          </cell>
        </row>
        <row r="1268">
          <cell r="D1268" t="str">
            <v>103000164</v>
          </cell>
          <cell r="L1268">
            <v>10161.27</v>
          </cell>
        </row>
        <row r="1269">
          <cell r="D1269" t="str">
            <v>103000196</v>
          </cell>
          <cell r="L1269">
            <v>25628</v>
          </cell>
        </row>
        <row r="1270">
          <cell r="D1270" t="str">
            <v>103000198</v>
          </cell>
          <cell r="L1270">
            <v>25628</v>
          </cell>
        </row>
        <row r="1271">
          <cell r="D1271" t="str">
            <v>103000200</v>
          </cell>
          <cell r="L1271">
            <v>25628</v>
          </cell>
        </row>
        <row r="1272">
          <cell r="D1272" t="str">
            <v>103000202</v>
          </cell>
          <cell r="L1272">
            <v>25628</v>
          </cell>
        </row>
        <row r="1273">
          <cell r="D1273" t="str">
            <v>103000204</v>
          </cell>
          <cell r="L1273">
            <v>25628</v>
          </cell>
        </row>
        <row r="1274">
          <cell r="D1274" t="str">
            <v>103000206</v>
          </cell>
          <cell r="L1274">
            <v>25628</v>
          </cell>
        </row>
        <row r="1275">
          <cell r="D1275" t="str">
            <v>103000208</v>
          </cell>
          <cell r="L1275">
            <v>25628</v>
          </cell>
        </row>
        <row r="1276">
          <cell r="D1276" t="str">
            <v>103000210</v>
          </cell>
          <cell r="L1276">
            <v>25628</v>
          </cell>
        </row>
        <row r="1277">
          <cell r="D1277" t="str">
            <v>103000212</v>
          </cell>
          <cell r="L1277">
            <v>25628</v>
          </cell>
        </row>
        <row r="1278">
          <cell r="D1278" t="str">
            <v>103000214</v>
          </cell>
          <cell r="L1278">
            <v>25628</v>
          </cell>
        </row>
        <row r="1279">
          <cell r="D1279" t="str">
            <v>103000170</v>
          </cell>
          <cell r="L1279">
            <v>1639.93</v>
          </cell>
        </row>
        <row r="1280">
          <cell r="D1280" t="str">
            <v>103000171</v>
          </cell>
          <cell r="L1280">
            <v>1639.93</v>
          </cell>
        </row>
        <row r="1281">
          <cell r="D1281" t="str">
            <v>103000763</v>
          </cell>
          <cell r="L1281">
            <v>7472.62</v>
          </cell>
        </row>
        <row r="1282">
          <cell r="D1282" t="str">
            <v>103000765</v>
          </cell>
          <cell r="L1282">
            <v>7472.62</v>
          </cell>
        </row>
        <row r="1283">
          <cell r="D1283" t="str">
            <v>103000767</v>
          </cell>
          <cell r="L1283">
            <v>7472.62</v>
          </cell>
        </row>
        <row r="1284">
          <cell r="D1284" t="str">
            <v>103000769</v>
          </cell>
          <cell r="L1284">
            <v>7472.62</v>
          </cell>
        </row>
        <row r="1285">
          <cell r="D1285" t="str">
            <v>103000771</v>
          </cell>
          <cell r="L1285">
            <v>7472.62</v>
          </cell>
        </row>
        <row r="1286">
          <cell r="D1286" t="str">
            <v>103000773</v>
          </cell>
          <cell r="L1286">
            <v>7472.62</v>
          </cell>
        </row>
        <row r="1287">
          <cell r="D1287" t="str">
            <v>103000742</v>
          </cell>
          <cell r="L1287">
            <v>297.25</v>
          </cell>
        </row>
        <row r="1288">
          <cell r="D1288" t="str">
            <v>103000744</v>
          </cell>
          <cell r="L1288">
            <v>297.25</v>
          </cell>
        </row>
        <row r="1289">
          <cell r="D1289" t="str">
            <v>103000745</v>
          </cell>
          <cell r="L1289">
            <v>297.25</v>
          </cell>
        </row>
        <row r="1290">
          <cell r="D1290" t="str">
            <v>103000747</v>
          </cell>
          <cell r="L1290">
            <v>297.25</v>
          </cell>
        </row>
        <row r="1291">
          <cell r="D1291" t="str">
            <v>103000748</v>
          </cell>
          <cell r="L1291">
            <v>297.25</v>
          </cell>
        </row>
        <row r="1292">
          <cell r="D1292" t="str">
            <v>103000749</v>
          </cell>
          <cell r="L1292">
            <v>297.25</v>
          </cell>
        </row>
        <row r="1293">
          <cell r="D1293" t="str">
            <v>103000750</v>
          </cell>
          <cell r="L1293">
            <v>297.25</v>
          </cell>
        </row>
        <row r="1294">
          <cell r="D1294" t="str">
            <v>103000751</v>
          </cell>
          <cell r="L1294">
            <v>297.25</v>
          </cell>
        </row>
        <row r="1295">
          <cell r="D1295" t="str">
            <v>103000752</v>
          </cell>
          <cell r="L1295">
            <v>297.25</v>
          </cell>
        </row>
        <row r="1296">
          <cell r="D1296" t="str">
            <v>103000753</v>
          </cell>
          <cell r="L1296">
            <v>297.25</v>
          </cell>
        </row>
        <row r="1297">
          <cell r="D1297" t="str">
            <v>103000754</v>
          </cell>
          <cell r="L1297">
            <v>297.25</v>
          </cell>
        </row>
        <row r="1298">
          <cell r="D1298" t="str">
            <v>103000755</v>
          </cell>
          <cell r="L1298">
            <v>297.25</v>
          </cell>
        </row>
        <row r="1299">
          <cell r="D1299" t="str">
            <v>103000756</v>
          </cell>
          <cell r="L1299">
            <v>297.25</v>
          </cell>
        </row>
        <row r="1300">
          <cell r="D1300" t="str">
            <v>103000757</v>
          </cell>
          <cell r="L1300">
            <v>297.25</v>
          </cell>
        </row>
        <row r="1301">
          <cell r="D1301" t="str">
            <v>103000758</v>
          </cell>
          <cell r="L1301">
            <v>297.25</v>
          </cell>
        </row>
        <row r="1302">
          <cell r="D1302" t="str">
            <v>103000759</v>
          </cell>
          <cell r="L1302">
            <v>297.25</v>
          </cell>
        </row>
        <row r="1303">
          <cell r="D1303" t="str">
            <v>103000760</v>
          </cell>
          <cell r="L1303">
            <v>297.25</v>
          </cell>
        </row>
        <row r="1304">
          <cell r="D1304" t="str">
            <v>103000761</v>
          </cell>
          <cell r="L1304">
            <v>297.25</v>
          </cell>
        </row>
        <row r="1305">
          <cell r="D1305" t="str">
            <v>103000762</v>
          </cell>
          <cell r="L1305">
            <v>297.25</v>
          </cell>
        </row>
        <row r="1306">
          <cell r="D1306" t="str">
            <v>103000741</v>
          </cell>
          <cell r="L1306">
            <v>806.78</v>
          </cell>
        </row>
        <row r="1307">
          <cell r="D1307" t="str">
            <v>103031884</v>
          </cell>
          <cell r="L1307">
            <v>3245.46</v>
          </cell>
        </row>
        <row r="1308">
          <cell r="D1308" t="str">
            <v>103031871</v>
          </cell>
          <cell r="L1308">
            <v>10452.89</v>
          </cell>
        </row>
        <row r="1309">
          <cell r="D1309" t="str">
            <v>103031873</v>
          </cell>
          <cell r="L1309">
            <v>10452.89</v>
          </cell>
        </row>
        <row r="1310">
          <cell r="D1310" t="str">
            <v>103031875</v>
          </cell>
          <cell r="L1310">
            <v>10452.89</v>
          </cell>
        </row>
        <row r="1311">
          <cell r="D1311" t="str">
            <v>103031878</v>
          </cell>
          <cell r="L1311">
            <v>10452.9</v>
          </cell>
        </row>
        <row r="1312">
          <cell r="D1312" t="str">
            <v>103031885</v>
          </cell>
          <cell r="L1312">
            <v>27670.81</v>
          </cell>
        </row>
        <row r="1313">
          <cell r="D1313" t="str">
            <v>103031876</v>
          </cell>
          <cell r="L1313">
            <v>10452.89</v>
          </cell>
        </row>
        <row r="1314">
          <cell r="D1314" t="str">
            <v>103031879</v>
          </cell>
          <cell r="L1314">
            <v>10452.89</v>
          </cell>
        </row>
        <row r="1315">
          <cell r="D1315" t="str">
            <v>103039869</v>
          </cell>
          <cell r="L1315">
            <v>6560</v>
          </cell>
        </row>
        <row r="1316">
          <cell r="D1316" t="str">
            <v>103039865</v>
          </cell>
          <cell r="L1316">
            <v>6560</v>
          </cell>
        </row>
        <row r="1317">
          <cell r="D1317" t="str">
            <v>103039870</v>
          </cell>
          <cell r="L1317">
            <v>6560</v>
          </cell>
        </row>
        <row r="1318">
          <cell r="D1318" t="str">
            <v>103039871</v>
          </cell>
          <cell r="L1318">
            <v>6380</v>
          </cell>
        </row>
        <row r="1319">
          <cell r="D1319" t="str">
            <v>103039872</v>
          </cell>
          <cell r="L1319">
            <v>6380</v>
          </cell>
        </row>
        <row r="1320">
          <cell r="D1320" t="str">
            <v>103039873</v>
          </cell>
          <cell r="L1320">
            <v>5880</v>
          </cell>
        </row>
        <row r="1321">
          <cell r="D1321" t="str">
            <v>103039866</v>
          </cell>
          <cell r="L1321">
            <v>6560</v>
          </cell>
        </row>
        <row r="1322">
          <cell r="D1322" t="str">
            <v>103039867</v>
          </cell>
          <cell r="L1322">
            <v>6560</v>
          </cell>
        </row>
        <row r="1323">
          <cell r="D1323" t="str">
            <v>103039874</v>
          </cell>
          <cell r="L1323">
            <v>6560</v>
          </cell>
        </row>
        <row r="1324">
          <cell r="D1324" t="str">
            <v>103039875</v>
          </cell>
          <cell r="L1324">
            <v>6560</v>
          </cell>
        </row>
        <row r="1325">
          <cell r="D1325" t="str">
            <v>103039876</v>
          </cell>
          <cell r="L1325">
            <v>6560</v>
          </cell>
        </row>
        <row r="1326">
          <cell r="D1326" t="str">
            <v>103039877</v>
          </cell>
          <cell r="L1326">
            <v>6560</v>
          </cell>
        </row>
        <row r="1327">
          <cell r="D1327" t="str">
            <v>103039878</v>
          </cell>
          <cell r="L1327">
            <v>6560</v>
          </cell>
        </row>
        <row r="1328">
          <cell r="D1328" t="str">
            <v>103040038</v>
          </cell>
          <cell r="L1328">
            <v>2708.46</v>
          </cell>
        </row>
        <row r="1329">
          <cell r="D1329" t="str">
            <v>103040111</v>
          </cell>
          <cell r="L1329">
            <v>5075.42</v>
          </cell>
        </row>
        <row r="1330">
          <cell r="D1330" t="str">
            <v>103040068</v>
          </cell>
          <cell r="L1330">
            <v>488.98</v>
          </cell>
        </row>
        <row r="1331">
          <cell r="D1331" t="str">
            <v>103040039</v>
          </cell>
          <cell r="L1331">
            <v>2708.46</v>
          </cell>
        </row>
        <row r="1332">
          <cell r="D1332" t="str">
            <v>103040040</v>
          </cell>
          <cell r="L1332">
            <v>2708.46</v>
          </cell>
        </row>
        <row r="1333">
          <cell r="D1333" t="str">
            <v>103040041</v>
          </cell>
          <cell r="L1333">
            <v>2708.46</v>
          </cell>
        </row>
        <row r="1334">
          <cell r="D1334" t="str">
            <v>103040042</v>
          </cell>
          <cell r="L1334">
            <v>2708.46</v>
          </cell>
        </row>
        <row r="1335">
          <cell r="D1335" t="str">
            <v>103040043</v>
          </cell>
          <cell r="L1335">
            <v>2708.46</v>
          </cell>
        </row>
        <row r="1336">
          <cell r="D1336" t="str">
            <v>103040044</v>
          </cell>
          <cell r="L1336">
            <v>2708.46</v>
          </cell>
        </row>
        <row r="1337">
          <cell r="D1337" t="str">
            <v>103040045</v>
          </cell>
          <cell r="L1337">
            <v>2708.46</v>
          </cell>
        </row>
        <row r="1338">
          <cell r="D1338" t="str">
            <v>103040113</v>
          </cell>
          <cell r="L1338">
            <v>5075.42</v>
          </cell>
        </row>
        <row r="1339">
          <cell r="D1339" t="str">
            <v>103040069</v>
          </cell>
          <cell r="L1339">
            <v>488.98</v>
          </cell>
        </row>
        <row r="1340">
          <cell r="D1340" t="str">
            <v>103040070</v>
          </cell>
          <cell r="L1340">
            <v>488.98</v>
          </cell>
        </row>
        <row r="1341">
          <cell r="D1341" t="str">
            <v>103040071</v>
          </cell>
          <cell r="L1341">
            <v>488.98</v>
          </cell>
        </row>
        <row r="1342">
          <cell r="D1342" t="str">
            <v>103040074</v>
          </cell>
          <cell r="L1342">
            <v>488.98</v>
          </cell>
        </row>
        <row r="1343">
          <cell r="D1343" t="str">
            <v>103040075</v>
          </cell>
          <cell r="L1343">
            <v>488.98</v>
          </cell>
        </row>
        <row r="1344">
          <cell r="D1344" t="str">
            <v>103040076</v>
          </cell>
          <cell r="L1344">
            <v>488.98</v>
          </cell>
        </row>
        <row r="1345">
          <cell r="D1345" t="str">
            <v>103040077</v>
          </cell>
          <cell r="L1345">
            <v>488.98</v>
          </cell>
        </row>
        <row r="1346">
          <cell r="D1346" t="str">
            <v>103040078</v>
          </cell>
          <cell r="L1346">
            <v>488.98</v>
          </cell>
        </row>
        <row r="1347">
          <cell r="D1347" t="str">
            <v>103040079</v>
          </cell>
          <cell r="L1347">
            <v>488.98</v>
          </cell>
        </row>
        <row r="1348">
          <cell r="D1348" t="str">
            <v>103040080</v>
          </cell>
          <cell r="L1348">
            <v>488.98</v>
          </cell>
        </row>
        <row r="1349">
          <cell r="D1349" t="str">
            <v>103040081</v>
          </cell>
          <cell r="L1349">
            <v>488.98</v>
          </cell>
        </row>
        <row r="1350">
          <cell r="D1350" t="str">
            <v>103040082</v>
          </cell>
          <cell r="L1350">
            <v>488.98</v>
          </cell>
        </row>
        <row r="1351">
          <cell r="D1351" t="str">
            <v>103040083</v>
          </cell>
          <cell r="L1351">
            <v>488.98</v>
          </cell>
        </row>
        <row r="1352">
          <cell r="D1352" t="str">
            <v>103040084</v>
          </cell>
          <cell r="L1352">
            <v>488.98</v>
          </cell>
        </row>
        <row r="1353">
          <cell r="D1353" t="str">
            <v>103040085</v>
          </cell>
          <cell r="L1353">
            <v>488.98</v>
          </cell>
        </row>
        <row r="1354">
          <cell r="D1354" t="str">
            <v>103040086</v>
          </cell>
          <cell r="L1354">
            <v>488.98</v>
          </cell>
        </row>
        <row r="1355">
          <cell r="D1355" t="str">
            <v>103040087</v>
          </cell>
          <cell r="L1355">
            <v>488.98</v>
          </cell>
        </row>
        <row r="1356">
          <cell r="D1356" t="str">
            <v>103040088</v>
          </cell>
          <cell r="L1356">
            <v>488.98</v>
          </cell>
        </row>
        <row r="1357">
          <cell r="D1357" t="str">
            <v>103040089</v>
          </cell>
          <cell r="L1357">
            <v>488.98</v>
          </cell>
        </row>
        <row r="1358">
          <cell r="D1358" t="str">
            <v>103040090</v>
          </cell>
          <cell r="L1358">
            <v>488.98</v>
          </cell>
        </row>
        <row r="1359">
          <cell r="D1359" t="str">
            <v>103039977</v>
          </cell>
          <cell r="L1359">
            <v>2708.46</v>
          </cell>
        </row>
        <row r="1360">
          <cell r="D1360" t="str">
            <v>103039990</v>
          </cell>
          <cell r="L1360">
            <v>2708.46</v>
          </cell>
        </row>
        <row r="1361">
          <cell r="D1361" t="str">
            <v>103039998</v>
          </cell>
          <cell r="L1361">
            <v>2708.46</v>
          </cell>
        </row>
        <row r="1362">
          <cell r="D1362" t="str">
            <v>103040010</v>
          </cell>
          <cell r="L1362">
            <v>2708.46</v>
          </cell>
        </row>
        <row r="1363">
          <cell r="D1363" t="str">
            <v>103040017</v>
          </cell>
          <cell r="L1363">
            <v>2708.46</v>
          </cell>
        </row>
        <row r="1364">
          <cell r="D1364" t="str">
            <v>103040028</v>
          </cell>
          <cell r="L1364">
            <v>2708.46</v>
          </cell>
        </row>
        <row r="1365">
          <cell r="D1365" t="str">
            <v>103040034</v>
          </cell>
          <cell r="L1365">
            <v>2708.46</v>
          </cell>
        </row>
        <row r="1366">
          <cell r="D1366" t="str">
            <v>103039975</v>
          </cell>
          <cell r="L1366">
            <v>15636.58</v>
          </cell>
        </row>
        <row r="1367">
          <cell r="D1367" t="str">
            <v>103039980</v>
          </cell>
          <cell r="L1367">
            <v>2708.46</v>
          </cell>
        </row>
        <row r="1368">
          <cell r="D1368" t="str">
            <v>103039991</v>
          </cell>
          <cell r="L1368">
            <v>2708.46</v>
          </cell>
        </row>
        <row r="1369">
          <cell r="D1369" t="str">
            <v>103039992</v>
          </cell>
          <cell r="L1369">
            <v>2708.46</v>
          </cell>
        </row>
        <row r="1370">
          <cell r="D1370" t="str">
            <v>103039993</v>
          </cell>
          <cell r="L1370">
            <v>2708.46</v>
          </cell>
        </row>
        <row r="1371">
          <cell r="D1371" t="str">
            <v>103039994</v>
          </cell>
          <cell r="L1371">
            <v>2708.46</v>
          </cell>
        </row>
        <row r="1372">
          <cell r="D1372" t="str">
            <v>103039995</v>
          </cell>
          <cell r="L1372">
            <v>2708.46</v>
          </cell>
        </row>
        <row r="1373">
          <cell r="D1373" t="str">
            <v>103039996</v>
          </cell>
          <cell r="L1373">
            <v>2708.46</v>
          </cell>
        </row>
        <row r="1374">
          <cell r="D1374" t="str">
            <v>103039999</v>
          </cell>
          <cell r="L1374">
            <v>2708.46</v>
          </cell>
        </row>
        <row r="1375">
          <cell r="D1375" t="str">
            <v>103040000</v>
          </cell>
          <cell r="L1375">
            <v>2708.46</v>
          </cell>
        </row>
        <row r="1376">
          <cell r="D1376" t="str">
            <v>103040001</v>
          </cell>
          <cell r="L1376">
            <v>2708.46</v>
          </cell>
        </row>
        <row r="1377">
          <cell r="D1377" t="str">
            <v>103040002</v>
          </cell>
          <cell r="L1377">
            <v>2708.46</v>
          </cell>
        </row>
        <row r="1378">
          <cell r="D1378" t="str">
            <v>103040003</v>
          </cell>
          <cell r="L1378">
            <v>2708.46</v>
          </cell>
        </row>
        <row r="1379">
          <cell r="D1379" t="str">
            <v>103040004</v>
          </cell>
          <cell r="L1379">
            <v>2708.46</v>
          </cell>
        </row>
        <row r="1380">
          <cell r="D1380" t="str">
            <v>103040005</v>
          </cell>
          <cell r="L1380">
            <v>2708.46</v>
          </cell>
        </row>
        <row r="1381">
          <cell r="D1381" t="str">
            <v>103040006</v>
          </cell>
          <cell r="L1381">
            <v>2708.46</v>
          </cell>
        </row>
        <row r="1382">
          <cell r="D1382" t="str">
            <v>103040007</v>
          </cell>
          <cell r="L1382">
            <v>2708.46</v>
          </cell>
        </row>
        <row r="1383">
          <cell r="D1383" t="str">
            <v>103040008</v>
          </cell>
          <cell r="L1383">
            <v>2708.46</v>
          </cell>
        </row>
        <row r="1384">
          <cell r="D1384" t="str">
            <v>103040011</v>
          </cell>
          <cell r="L1384">
            <v>2708.46</v>
          </cell>
        </row>
        <row r="1385">
          <cell r="D1385" t="str">
            <v>103040012</v>
          </cell>
          <cell r="L1385">
            <v>2708.46</v>
          </cell>
        </row>
        <row r="1386">
          <cell r="D1386" t="str">
            <v>103040013</v>
          </cell>
          <cell r="L1386">
            <v>2708.46</v>
          </cell>
        </row>
        <row r="1387">
          <cell r="D1387" t="str">
            <v>103040014</v>
          </cell>
          <cell r="L1387">
            <v>2708.46</v>
          </cell>
        </row>
        <row r="1388">
          <cell r="D1388" t="str">
            <v>103040015</v>
          </cell>
          <cell r="L1388">
            <v>2708.46</v>
          </cell>
        </row>
        <row r="1389">
          <cell r="D1389" t="str">
            <v>103040018</v>
          </cell>
          <cell r="L1389">
            <v>2708.46</v>
          </cell>
        </row>
        <row r="1390">
          <cell r="D1390" t="str">
            <v>103040019</v>
          </cell>
          <cell r="L1390">
            <v>2708.46</v>
          </cell>
        </row>
        <row r="1391">
          <cell r="D1391" t="str">
            <v>103040020</v>
          </cell>
          <cell r="L1391">
            <v>2708.46</v>
          </cell>
        </row>
        <row r="1392">
          <cell r="D1392" t="str">
            <v>103040021</v>
          </cell>
          <cell r="L1392">
            <v>2708.46</v>
          </cell>
        </row>
        <row r="1393">
          <cell r="D1393" t="str">
            <v>103040022</v>
          </cell>
          <cell r="L1393">
            <v>2708.46</v>
          </cell>
        </row>
        <row r="1394">
          <cell r="D1394" t="str">
            <v>103040029</v>
          </cell>
          <cell r="L1394">
            <v>2708.46</v>
          </cell>
        </row>
        <row r="1395">
          <cell r="D1395" t="str">
            <v>103040030</v>
          </cell>
          <cell r="L1395">
            <v>2708.46</v>
          </cell>
        </row>
        <row r="1396">
          <cell r="D1396" t="str">
            <v>103040032</v>
          </cell>
          <cell r="L1396">
            <v>2708.46</v>
          </cell>
        </row>
        <row r="1397">
          <cell r="D1397" t="str">
            <v>103040035</v>
          </cell>
          <cell r="L1397">
            <v>2708.46</v>
          </cell>
        </row>
        <row r="1398">
          <cell r="D1398" t="str">
            <v>103040036</v>
          </cell>
          <cell r="L1398">
            <v>2708.46</v>
          </cell>
        </row>
        <row r="1399">
          <cell r="D1399" t="str">
            <v>103040099</v>
          </cell>
          <cell r="L1399">
            <v>5075.42</v>
          </cell>
        </row>
        <row r="1400">
          <cell r="D1400" t="str">
            <v>103040101</v>
          </cell>
          <cell r="L1400">
            <v>5075.42</v>
          </cell>
        </row>
        <row r="1401">
          <cell r="D1401" t="str">
            <v>103040105</v>
          </cell>
          <cell r="L1401">
            <v>5075.42</v>
          </cell>
        </row>
        <row r="1402">
          <cell r="D1402" t="str">
            <v>103040109</v>
          </cell>
          <cell r="L1402">
            <v>5075.42</v>
          </cell>
        </row>
        <row r="1403">
          <cell r="D1403" t="str">
            <v>103053863</v>
          </cell>
          <cell r="L1403">
            <v>5528.14</v>
          </cell>
        </row>
        <row r="1404">
          <cell r="D1404" t="str">
            <v>103053864</v>
          </cell>
          <cell r="L1404">
            <v>5528.14</v>
          </cell>
        </row>
        <row r="1405">
          <cell r="D1405" t="str">
            <v>103053865</v>
          </cell>
          <cell r="L1405">
            <v>5528.14</v>
          </cell>
        </row>
        <row r="1406">
          <cell r="D1406" t="str">
            <v>103053866</v>
          </cell>
          <cell r="L1406">
            <v>5528.14</v>
          </cell>
        </row>
        <row r="1407">
          <cell r="D1407" t="str">
            <v>103053867</v>
          </cell>
          <cell r="L1407">
            <v>5528.14</v>
          </cell>
        </row>
        <row r="1408">
          <cell r="D1408" t="str">
            <v>103053868</v>
          </cell>
          <cell r="L1408">
            <v>5528.14</v>
          </cell>
        </row>
        <row r="1409">
          <cell r="D1409" t="str">
            <v>103053869</v>
          </cell>
          <cell r="L1409">
            <v>5528.14</v>
          </cell>
        </row>
        <row r="1410">
          <cell r="D1410" t="str">
            <v>103053870</v>
          </cell>
          <cell r="L1410">
            <v>5528.14</v>
          </cell>
        </row>
        <row r="1411">
          <cell r="D1411" t="str">
            <v>103054577</v>
          </cell>
          <cell r="L1411">
            <v>8234.57</v>
          </cell>
        </row>
        <row r="1412">
          <cell r="D1412" t="str">
            <v>103054578</v>
          </cell>
          <cell r="L1412">
            <v>8234.57</v>
          </cell>
        </row>
        <row r="1413">
          <cell r="D1413" t="str">
            <v>103054579</v>
          </cell>
          <cell r="L1413">
            <v>8234.57</v>
          </cell>
        </row>
        <row r="1414">
          <cell r="D1414" t="str">
            <v>103054580</v>
          </cell>
          <cell r="L1414">
            <v>8234.57</v>
          </cell>
        </row>
        <row r="1415">
          <cell r="D1415" t="str">
            <v>103054581</v>
          </cell>
          <cell r="L1415">
            <v>8234.57</v>
          </cell>
        </row>
        <row r="1416">
          <cell r="D1416" t="str">
            <v>103054582</v>
          </cell>
          <cell r="L1416">
            <v>8234.57</v>
          </cell>
        </row>
        <row r="1417">
          <cell r="D1417" t="str">
            <v>103054588</v>
          </cell>
          <cell r="L1417">
            <v>8234.57</v>
          </cell>
        </row>
        <row r="1418">
          <cell r="D1418" t="str">
            <v>103054589</v>
          </cell>
          <cell r="L1418">
            <v>8234.57</v>
          </cell>
        </row>
        <row r="1419">
          <cell r="D1419" t="str">
            <v>103054590</v>
          </cell>
          <cell r="L1419">
            <v>8234.57</v>
          </cell>
        </row>
        <row r="1420">
          <cell r="D1420" t="str">
            <v>103054594</v>
          </cell>
          <cell r="L1420">
            <v>8234.57</v>
          </cell>
        </row>
        <row r="1421">
          <cell r="D1421" t="str">
            <v>103054595</v>
          </cell>
          <cell r="L1421">
            <v>8234.57</v>
          </cell>
        </row>
        <row r="1422">
          <cell r="D1422" t="str">
            <v>103054596</v>
          </cell>
          <cell r="L1422">
            <v>8234.57</v>
          </cell>
        </row>
        <row r="1423">
          <cell r="D1423" t="str">
            <v>103054597</v>
          </cell>
          <cell r="L1423">
            <v>8234.57</v>
          </cell>
        </row>
        <row r="1424">
          <cell r="D1424" t="str">
            <v>103054598</v>
          </cell>
          <cell r="L1424">
            <v>8234.57</v>
          </cell>
        </row>
        <row r="1425">
          <cell r="D1425" t="str">
            <v>103054599</v>
          </cell>
          <cell r="L1425">
            <v>8234.57</v>
          </cell>
        </row>
        <row r="1426">
          <cell r="D1426" t="str">
            <v>103054600</v>
          </cell>
          <cell r="L1426">
            <v>8234.57</v>
          </cell>
        </row>
        <row r="1427">
          <cell r="D1427" t="str">
            <v>103054601</v>
          </cell>
          <cell r="L1427">
            <v>8234.57</v>
          </cell>
        </row>
        <row r="1428">
          <cell r="D1428" t="str">
            <v>103054602</v>
          </cell>
          <cell r="L1428">
            <v>8234.57</v>
          </cell>
        </row>
        <row r="1429">
          <cell r="D1429" t="str">
            <v>103054603</v>
          </cell>
          <cell r="L1429">
            <v>8234.57</v>
          </cell>
        </row>
        <row r="1430">
          <cell r="D1430" t="str">
            <v>103054604</v>
          </cell>
          <cell r="L1430">
            <v>8234.57</v>
          </cell>
        </row>
        <row r="1431">
          <cell r="D1431" t="str">
            <v>103054605</v>
          </cell>
          <cell r="L1431">
            <v>8234.57</v>
          </cell>
        </row>
        <row r="1432">
          <cell r="D1432" t="str">
            <v>103054606</v>
          </cell>
          <cell r="L1432">
            <v>8234.57</v>
          </cell>
        </row>
        <row r="1433">
          <cell r="D1433" t="str">
            <v>103054607</v>
          </cell>
          <cell r="L1433">
            <v>8234.57</v>
          </cell>
        </row>
        <row r="1434">
          <cell r="D1434" t="str">
            <v>103054608</v>
          </cell>
          <cell r="L1434">
            <v>8234.57</v>
          </cell>
        </row>
        <row r="1435">
          <cell r="D1435" t="str">
            <v>103054609</v>
          </cell>
          <cell r="L1435">
            <v>8234.57</v>
          </cell>
        </row>
        <row r="1436">
          <cell r="D1436" t="str">
            <v>103054610</v>
          </cell>
          <cell r="L1436">
            <v>8234.57</v>
          </cell>
        </row>
        <row r="1437">
          <cell r="D1437" t="str">
            <v>103054611</v>
          </cell>
          <cell r="L1437">
            <v>8234.57</v>
          </cell>
        </row>
        <row r="1438">
          <cell r="D1438" t="str">
            <v>103054612</v>
          </cell>
          <cell r="L1438">
            <v>8234.57</v>
          </cell>
        </row>
        <row r="1439">
          <cell r="D1439" t="str">
            <v>103054613</v>
          </cell>
          <cell r="L1439">
            <v>8234.57</v>
          </cell>
        </row>
        <row r="1440">
          <cell r="D1440" t="str">
            <v>103054614</v>
          </cell>
          <cell r="L1440">
            <v>8234.57</v>
          </cell>
        </row>
        <row r="1441">
          <cell r="D1441" t="str">
            <v>103054615</v>
          </cell>
          <cell r="L1441">
            <v>8234.56</v>
          </cell>
        </row>
        <row r="1442">
          <cell r="D1442" t="str">
            <v>103054616</v>
          </cell>
          <cell r="L1442">
            <v>8234.57</v>
          </cell>
        </row>
        <row r="1443">
          <cell r="D1443" t="str">
            <v>103054617</v>
          </cell>
          <cell r="L1443">
            <v>8234.56</v>
          </cell>
        </row>
        <row r="1444">
          <cell r="D1444" t="str">
            <v>103054618</v>
          </cell>
          <cell r="L1444">
            <v>8234.57</v>
          </cell>
        </row>
        <row r="1445">
          <cell r="D1445" t="str">
            <v>103054619</v>
          </cell>
          <cell r="L1445">
            <v>8234.56</v>
          </cell>
        </row>
        <row r="1446">
          <cell r="D1446" t="str">
            <v>103054621</v>
          </cell>
          <cell r="L1446">
            <v>8234.57</v>
          </cell>
        </row>
        <row r="1447">
          <cell r="D1447" t="str">
            <v>103054623</v>
          </cell>
          <cell r="L1447">
            <v>8234.57</v>
          </cell>
        </row>
        <row r="1448">
          <cell r="D1448" t="str">
            <v>103054827</v>
          </cell>
          <cell r="L1448">
            <v>3684.89</v>
          </cell>
        </row>
        <row r="1449">
          <cell r="D1449" t="str">
            <v>103054828</v>
          </cell>
          <cell r="L1449">
            <v>2656.14</v>
          </cell>
        </row>
        <row r="1450">
          <cell r="D1450" t="str">
            <v>103054829</v>
          </cell>
          <cell r="L1450">
            <v>4443.6899999999996</v>
          </cell>
        </row>
        <row r="1451">
          <cell r="D1451" t="str">
            <v>103054830</v>
          </cell>
          <cell r="L1451">
            <v>2200.8000000000002</v>
          </cell>
        </row>
        <row r="1452">
          <cell r="D1452" t="str">
            <v>103054831</v>
          </cell>
          <cell r="L1452">
            <v>1509.36</v>
          </cell>
        </row>
        <row r="1453">
          <cell r="D1453" t="str">
            <v>103054832</v>
          </cell>
          <cell r="L1453">
            <v>2293.5500000000002</v>
          </cell>
        </row>
        <row r="1454">
          <cell r="D1454" t="str">
            <v>103054833</v>
          </cell>
          <cell r="L1454">
            <v>2293.5500000000002</v>
          </cell>
        </row>
        <row r="1455">
          <cell r="D1455" t="str">
            <v>103054834</v>
          </cell>
          <cell r="L1455">
            <v>3684.89</v>
          </cell>
        </row>
        <row r="1456">
          <cell r="D1456" t="str">
            <v>103054835</v>
          </cell>
          <cell r="L1456">
            <v>3684.89</v>
          </cell>
        </row>
        <row r="1457">
          <cell r="D1457" t="str">
            <v>103054836</v>
          </cell>
          <cell r="L1457">
            <v>3684.89</v>
          </cell>
        </row>
        <row r="1458">
          <cell r="D1458" t="str">
            <v>103054837</v>
          </cell>
          <cell r="L1458">
            <v>3684.89</v>
          </cell>
        </row>
        <row r="1459">
          <cell r="D1459" t="str">
            <v>103054838</v>
          </cell>
          <cell r="L1459">
            <v>3684.89</v>
          </cell>
        </row>
        <row r="1460">
          <cell r="D1460" t="str">
            <v>103054839</v>
          </cell>
          <cell r="L1460">
            <v>4443.6899999999996</v>
          </cell>
        </row>
        <row r="1461">
          <cell r="D1461" t="str">
            <v>103054840</v>
          </cell>
          <cell r="L1461">
            <v>4443.6899999999996</v>
          </cell>
        </row>
        <row r="1462">
          <cell r="D1462" t="str">
            <v>103054841</v>
          </cell>
          <cell r="L1462">
            <v>2200.8000000000002</v>
          </cell>
        </row>
        <row r="1463">
          <cell r="D1463" t="str">
            <v>103054843</v>
          </cell>
          <cell r="L1463">
            <v>2200.8000000000002</v>
          </cell>
        </row>
        <row r="1464">
          <cell r="D1464" t="str">
            <v>103054844</v>
          </cell>
          <cell r="L1464">
            <v>2200.8000000000002</v>
          </cell>
        </row>
        <row r="1465">
          <cell r="D1465" t="str">
            <v>103054845</v>
          </cell>
          <cell r="L1465">
            <v>2200.8000000000002</v>
          </cell>
        </row>
        <row r="1466">
          <cell r="D1466" t="str">
            <v>103054846</v>
          </cell>
          <cell r="L1466">
            <v>2200.8000000000002</v>
          </cell>
        </row>
        <row r="1467">
          <cell r="D1467" t="str">
            <v>103054847</v>
          </cell>
          <cell r="L1467">
            <v>2200.8000000000002</v>
          </cell>
        </row>
        <row r="1468">
          <cell r="D1468" t="str">
            <v>103054848</v>
          </cell>
          <cell r="L1468">
            <v>2200.8000000000002</v>
          </cell>
        </row>
        <row r="1469">
          <cell r="D1469" t="str">
            <v>103054849</v>
          </cell>
          <cell r="L1469">
            <v>2200.8000000000002</v>
          </cell>
        </row>
        <row r="1470">
          <cell r="D1470" t="str">
            <v>103054852</v>
          </cell>
          <cell r="L1470">
            <v>2200.8000000000002</v>
          </cell>
        </row>
        <row r="1471">
          <cell r="D1471" t="str">
            <v>103054853</v>
          </cell>
          <cell r="L1471">
            <v>2200.8000000000002</v>
          </cell>
        </row>
        <row r="1472">
          <cell r="D1472" t="str">
            <v>103054854</v>
          </cell>
          <cell r="L1472">
            <v>2200.8000000000002</v>
          </cell>
        </row>
        <row r="1473">
          <cell r="D1473" t="str">
            <v>103054855</v>
          </cell>
          <cell r="L1473">
            <v>1509.36</v>
          </cell>
        </row>
        <row r="1474">
          <cell r="D1474" t="str">
            <v>103054856</v>
          </cell>
          <cell r="L1474">
            <v>1509.36</v>
          </cell>
        </row>
        <row r="1475">
          <cell r="D1475" t="str">
            <v>103054860</v>
          </cell>
          <cell r="L1475">
            <v>1509.36</v>
          </cell>
        </row>
        <row r="1476">
          <cell r="D1476" t="str">
            <v>103054861</v>
          </cell>
          <cell r="L1476">
            <v>2293.5500000000002</v>
          </cell>
        </row>
        <row r="1477">
          <cell r="D1477" t="str">
            <v>103054862</v>
          </cell>
          <cell r="L1477">
            <v>2293.5500000000002</v>
          </cell>
        </row>
        <row r="1478">
          <cell r="D1478" t="str">
            <v>103054863</v>
          </cell>
          <cell r="L1478">
            <v>2293.5500000000002</v>
          </cell>
        </row>
        <row r="1479">
          <cell r="D1479" t="str">
            <v>103054864</v>
          </cell>
          <cell r="L1479">
            <v>2293.5500000000002</v>
          </cell>
        </row>
        <row r="1480">
          <cell r="D1480" t="str">
            <v>103054865</v>
          </cell>
          <cell r="L1480">
            <v>2293.5500000000002</v>
          </cell>
        </row>
        <row r="1481">
          <cell r="D1481" t="str">
            <v>103054866</v>
          </cell>
          <cell r="L1481">
            <v>2293.5500000000002</v>
          </cell>
        </row>
        <row r="1482">
          <cell r="D1482" t="str">
            <v>103054743</v>
          </cell>
          <cell r="L1482">
            <v>3684.89</v>
          </cell>
        </row>
        <row r="1483">
          <cell r="D1483" t="str">
            <v>103054744</v>
          </cell>
          <cell r="L1483">
            <v>4443.6899999999996</v>
          </cell>
        </row>
        <row r="1484">
          <cell r="D1484" t="str">
            <v>103054745</v>
          </cell>
          <cell r="L1484">
            <v>2200.8000000000002</v>
          </cell>
        </row>
        <row r="1485">
          <cell r="D1485" t="str">
            <v>103054746</v>
          </cell>
          <cell r="L1485">
            <v>1509.36</v>
          </cell>
        </row>
        <row r="1486">
          <cell r="D1486" t="str">
            <v>103054747</v>
          </cell>
          <cell r="L1486">
            <v>2293.5500000000002</v>
          </cell>
        </row>
        <row r="1487">
          <cell r="D1487" t="str">
            <v>103054748</v>
          </cell>
          <cell r="L1487">
            <v>3684.89</v>
          </cell>
        </row>
        <row r="1488">
          <cell r="D1488" t="str">
            <v>103054749</v>
          </cell>
          <cell r="L1488">
            <v>3684.89</v>
          </cell>
        </row>
        <row r="1489">
          <cell r="D1489" t="str">
            <v>103054750</v>
          </cell>
          <cell r="L1489">
            <v>2200.8000000000002</v>
          </cell>
        </row>
        <row r="1490">
          <cell r="D1490" t="str">
            <v>103054751</v>
          </cell>
          <cell r="L1490">
            <v>2200.8000000000002</v>
          </cell>
        </row>
        <row r="1491">
          <cell r="D1491" t="str">
            <v>103054752</v>
          </cell>
          <cell r="L1491">
            <v>2200.8000000000002</v>
          </cell>
        </row>
        <row r="1492">
          <cell r="D1492" t="str">
            <v>103054753</v>
          </cell>
          <cell r="L1492">
            <v>2200.8000000000002</v>
          </cell>
        </row>
        <row r="1493">
          <cell r="D1493" t="str">
            <v>103054754</v>
          </cell>
          <cell r="L1493">
            <v>2200.8000000000002</v>
          </cell>
        </row>
        <row r="1494">
          <cell r="D1494" t="str">
            <v>103054755</v>
          </cell>
          <cell r="L1494">
            <v>1509.36</v>
          </cell>
        </row>
        <row r="1495">
          <cell r="D1495" t="str">
            <v>103054756</v>
          </cell>
          <cell r="L1495">
            <v>1509.36</v>
          </cell>
        </row>
        <row r="1496">
          <cell r="D1496" t="str">
            <v>103054757</v>
          </cell>
          <cell r="L1496">
            <v>1509.36</v>
          </cell>
        </row>
        <row r="1497">
          <cell r="D1497" t="str">
            <v>103054758</v>
          </cell>
          <cell r="L1497">
            <v>2293.5500000000002</v>
          </cell>
        </row>
        <row r="1498">
          <cell r="D1498" t="str">
            <v>103054759</v>
          </cell>
          <cell r="L1498">
            <v>3684.89</v>
          </cell>
        </row>
        <row r="1499">
          <cell r="D1499" t="str">
            <v>103054760</v>
          </cell>
          <cell r="L1499">
            <v>2656.14</v>
          </cell>
        </row>
        <row r="1500">
          <cell r="D1500" t="str">
            <v>103054761</v>
          </cell>
          <cell r="L1500">
            <v>2200.8000000000002</v>
          </cell>
        </row>
        <row r="1501">
          <cell r="D1501" t="str">
            <v>103054762</v>
          </cell>
          <cell r="L1501">
            <v>2293.5500000000002</v>
          </cell>
        </row>
        <row r="1502">
          <cell r="D1502" t="str">
            <v>103054763</v>
          </cell>
          <cell r="L1502">
            <v>2293.5500000000002</v>
          </cell>
        </row>
        <row r="1503">
          <cell r="D1503" t="str">
            <v>103054764</v>
          </cell>
          <cell r="L1503">
            <v>4157.03</v>
          </cell>
        </row>
        <row r="1504">
          <cell r="D1504" t="str">
            <v>103054765</v>
          </cell>
          <cell r="L1504">
            <v>2167.61</v>
          </cell>
        </row>
        <row r="1505">
          <cell r="D1505" t="str">
            <v>103054766</v>
          </cell>
          <cell r="L1505">
            <v>3684.89</v>
          </cell>
        </row>
        <row r="1506">
          <cell r="D1506" t="str">
            <v>103054767</v>
          </cell>
          <cell r="L1506">
            <v>2656.14</v>
          </cell>
        </row>
        <row r="1507">
          <cell r="D1507" t="str">
            <v>103054768</v>
          </cell>
          <cell r="L1507">
            <v>2200.8000000000002</v>
          </cell>
        </row>
        <row r="1508">
          <cell r="D1508" t="str">
            <v>103054769</v>
          </cell>
          <cell r="L1508">
            <v>2200.8000000000002</v>
          </cell>
        </row>
        <row r="1509">
          <cell r="D1509" t="str">
            <v>103054770</v>
          </cell>
          <cell r="L1509">
            <v>2200.8000000000002</v>
          </cell>
        </row>
        <row r="1510">
          <cell r="D1510" t="str">
            <v>103054771</v>
          </cell>
          <cell r="L1510">
            <v>2200.8000000000002</v>
          </cell>
        </row>
        <row r="1511">
          <cell r="D1511" t="str">
            <v>103054772</v>
          </cell>
          <cell r="L1511">
            <v>2200.8000000000002</v>
          </cell>
        </row>
        <row r="1512">
          <cell r="D1512" t="str">
            <v>103054773</v>
          </cell>
          <cell r="L1512">
            <v>2200.8000000000002</v>
          </cell>
        </row>
        <row r="1513">
          <cell r="D1513" t="str">
            <v>103054774</v>
          </cell>
          <cell r="L1513">
            <v>2200.8000000000002</v>
          </cell>
        </row>
        <row r="1514">
          <cell r="D1514" t="str">
            <v>103054775</v>
          </cell>
          <cell r="L1514">
            <v>2293.5500000000002</v>
          </cell>
        </row>
        <row r="1515">
          <cell r="D1515" t="str">
            <v>103054776</v>
          </cell>
          <cell r="L1515">
            <v>2293.5500000000002</v>
          </cell>
        </row>
        <row r="1516">
          <cell r="D1516" t="str">
            <v>103054777</v>
          </cell>
          <cell r="L1516">
            <v>2293.5500000000002</v>
          </cell>
        </row>
        <row r="1517">
          <cell r="D1517" t="str">
            <v>103054778</v>
          </cell>
          <cell r="L1517">
            <v>2293.5500000000002</v>
          </cell>
        </row>
        <row r="1518">
          <cell r="D1518" t="str">
            <v>103054779</v>
          </cell>
          <cell r="L1518">
            <v>2293.5500000000002</v>
          </cell>
        </row>
        <row r="1519">
          <cell r="D1519" t="str">
            <v>103054780</v>
          </cell>
          <cell r="L1519">
            <v>2293.5500000000002</v>
          </cell>
        </row>
        <row r="1520">
          <cell r="D1520" t="str">
            <v>103054781</v>
          </cell>
          <cell r="L1520">
            <v>2293.5500000000002</v>
          </cell>
        </row>
        <row r="1521">
          <cell r="D1521" t="str">
            <v>103054782</v>
          </cell>
          <cell r="L1521">
            <v>2293.5500000000002</v>
          </cell>
        </row>
        <row r="1522">
          <cell r="D1522" t="str">
            <v>103054783</v>
          </cell>
          <cell r="L1522">
            <v>4157.03</v>
          </cell>
        </row>
        <row r="1523">
          <cell r="D1523" t="str">
            <v>103054784</v>
          </cell>
          <cell r="L1523">
            <v>2200.8000000000002</v>
          </cell>
        </row>
        <row r="1524">
          <cell r="D1524" t="str">
            <v>103054785</v>
          </cell>
          <cell r="L1524">
            <v>1509.36</v>
          </cell>
        </row>
        <row r="1525">
          <cell r="D1525" t="str">
            <v>103054786</v>
          </cell>
          <cell r="L1525">
            <v>2293.5500000000002</v>
          </cell>
        </row>
        <row r="1526">
          <cell r="D1526" t="str">
            <v>103054787</v>
          </cell>
          <cell r="L1526">
            <v>2200.8000000000002</v>
          </cell>
        </row>
        <row r="1527">
          <cell r="D1527" t="str">
            <v>103054788</v>
          </cell>
          <cell r="L1527">
            <v>2200.8000000000002</v>
          </cell>
        </row>
        <row r="1528">
          <cell r="D1528" t="str">
            <v>103054789</v>
          </cell>
          <cell r="L1528">
            <v>2200.8000000000002</v>
          </cell>
        </row>
        <row r="1529">
          <cell r="D1529" t="str">
            <v>103054790</v>
          </cell>
          <cell r="L1529">
            <v>1509.36</v>
          </cell>
        </row>
        <row r="1530">
          <cell r="D1530" t="str">
            <v>103054791</v>
          </cell>
          <cell r="L1530">
            <v>1509.36</v>
          </cell>
        </row>
        <row r="1531">
          <cell r="D1531" t="str">
            <v>103054792</v>
          </cell>
          <cell r="L1531">
            <v>1509.36</v>
          </cell>
        </row>
        <row r="1532">
          <cell r="D1532" t="str">
            <v>103054793</v>
          </cell>
          <cell r="L1532">
            <v>3684.89</v>
          </cell>
        </row>
        <row r="1533">
          <cell r="D1533" t="str">
            <v>103054794</v>
          </cell>
          <cell r="L1533">
            <v>2200.8000000000002</v>
          </cell>
        </row>
        <row r="1534">
          <cell r="D1534" t="str">
            <v>103054795</v>
          </cell>
          <cell r="L1534">
            <v>1509.36</v>
          </cell>
        </row>
        <row r="1535">
          <cell r="D1535" t="str">
            <v>103054796</v>
          </cell>
          <cell r="L1535">
            <v>3684.89</v>
          </cell>
        </row>
        <row r="1536">
          <cell r="D1536" t="str">
            <v>103054797</v>
          </cell>
          <cell r="L1536">
            <v>3684.89</v>
          </cell>
        </row>
        <row r="1537">
          <cell r="D1537" t="str">
            <v>103054798</v>
          </cell>
          <cell r="L1537">
            <v>3684.89</v>
          </cell>
        </row>
        <row r="1538">
          <cell r="D1538" t="str">
            <v>103054799</v>
          </cell>
          <cell r="L1538">
            <v>2200.8000000000002</v>
          </cell>
        </row>
        <row r="1539">
          <cell r="D1539" t="str">
            <v>103054800</v>
          </cell>
          <cell r="L1539">
            <v>2200.8000000000002</v>
          </cell>
        </row>
        <row r="1540">
          <cell r="D1540" t="str">
            <v>103054801</v>
          </cell>
          <cell r="L1540">
            <v>1509.36</v>
          </cell>
        </row>
        <row r="1541">
          <cell r="D1541" t="str">
            <v>103054802</v>
          </cell>
          <cell r="L1541">
            <v>1509.36</v>
          </cell>
        </row>
        <row r="1542">
          <cell r="D1542" t="str">
            <v>103054803</v>
          </cell>
          <cell r="L1542">
            <v>3684.89</v>
          </cell>
        </row>
        <row r="1543">
          <cell r="D1543" t="str">
            <v>103054804</v>
          </cell>
          <cell r="L1543">
            <v>4443.6899999999996</v>
          </cell>
        </row>
        <row r="1544">
          <cell r="D1544" t="str">
            <v>103054805</v>
          </cell>
          <cell r="L1544">
            <v>2200.8000000000002</v>
          </cell>
        </row>
        <row r="1545">
          <cell r="D1545" t="str">
            <v>103054806</v>
          </cell>
          <cell r="L1545">
            <v>2293.5500000000002</v>
          </cell>
        </row>
        <row r="1546">
          <cell r="D1546" t="str">
            <v>103054807</v>
          </cell>
          <cell r="L1546">
            <v>2656.14</v>
          </cell>
        </row>
        <row r="1547">
          <cell r="D1547" t="str">
            <v>103054808</v>
          </cell>
          <cell r="L1547">
            <v>3684.89</v>
          </cell>
        </row>
        <row r="1548">
          <cell r="D1548" t="str">
            <v>103054809</v>
          </cell>
          <cell r="L1548">
            <v>3684.89</v>
          </cell>
        </row>
        <row r="1549">
          <cell r="D1549" t="str">
            <v>103054810</v>
          </cell>
          <cell r="L1549">
            <v>3684.89</v>
          </cell>
        </row>
        <row r="1550">
          <cell r="D1550" t="str">
            <v>103054811</v>
          </cell>
          <cell r="L1550">
            <v>3684.89</v>
          </cell>
        </row>
        <row r="1551">
          <cell r="D1551" t="str">
            <v>103054812</v>
          </cell>
          <cell r="L1551">
            <v>2200.8000000000002</v>
          </cell>
        </row>
        <row r="1552">
          <cell r="D1552" t="str">
            <v>103054813</v>
          </cell>
          <cell r="L1552">
            <v>2200.8000000000002</v>
          </cell>
        </row>
        <row r="1553">
          <cell r="D1553" t="str">
            <v>103054814</v>
          </cell>
          <cell r="L1553">
            <v>2200.8000000000002</v>
          </cell>
        </row>
        <row r="1554">
          <cell r="D1554" t="str">
            <v>103054815</v>
          </cell>
          <cell r="L1554">
            <v>2200.8000000000002</v>
          </cell>
        </row>
        <row r="1555">
          <cell r="D1555" t="str">
            <v>103054816</v>
          </cell>
          <cell r="L1555">
            <v>2200.8000000000002</v>
          </cell>
        </row>
        <row r="1556">
          <cell r="D1556" t="str">
            <v>103054817</v>
          </cell>
          <cell r="L1556">
            <v>2293.5500000000002</v>
          </cell>
        </row>
        <row r="1557">
          <cell r="D1557" t="str">
            <v>103054818</v>
          </cell>
          <cell r="L1557">
            <v>2293.5500000000002</v>
          </cell>
        </row>
        <row r="1558">
          <cell r="D1558" t="str">
            <v>103054819</v>
          </cell>
          <cell r="L1558">
            <v>2293.5500000000002</v>
          </cell>
        </row>
        <row r="1559">
          <cell r="D1559" t="str">
            <v>103054820</v>
          </cell>
          <cell r="L1559">
            <v>2293.5500000000002</v>
          </cell>
        </row>
        <row r="1560">
          <cell r="D1560" t="str">
            <v>103054821</v>
          </cell>
          <cell r="L1560">
            <v>2293.5500000000002</v>
          </cell>
        </row>
        <row r="1561">
          <cell r="D1561" t="str">
            <v>103054822</v>
          </cell>
          <cell r="L1561">
            <v>2656.14</v>
          </cell>
        </row>
        <row r="1562">
          <cell r="D1562" t="str">
            <v>103054823</v>
          </cell>
          <cell r="L1562">
            <v>2656.14</v>
          </cell>
        </row>
        <row r="1563">
          <cell r="D1563" t="str">
            <v>103054824</v>
          </cell>
          <cell r="L1563">
            <v>2656.14</v>
          </cell>
        </row>
        <row r="1564">
          <cell r="D1564" t="str">
            <v>103054825</v>
          </cell>
          <cell r="L1564">
            <v>2200.8000000000002</v>
          </cell>
        </row>
        <row r="1565">
          <cell r="D1565" t="str">
            <v>103054826</v>
          </cell>
          <cell r="L1565">
            <v>2293.5500000000002</v>
          </cell>
        </row>
        <row r="1566">
          <cell r="D1566" t="str">
            <v>103067293</v>
          </cell>
          <cell r="L1566">
            <v>10550.65</v>
          </cell>
        </row>
        <row r="1567">
          <cell r="D1567" t="str">
            <v>103067296</v>
          </cell>
          <cell r="L1567">
            <v>10550.65</v>
          </cell>
        </row>
        <row r="1568">
          <cell r="D1568" t="str">
            <v>103067298</v>
          </cell>
          <cell r="L1568">
            <v>10550.65</v>
          </cell>
        </row>
        <row r="1569">
          <cell r="D1569" t="str">
            <v>103067300</v>
          </cell>
          <cell r="L1569">
            <v>10550.65</v>
          </cell>
        </row>
        <row r="1570">
          <cell r="D1570" t="str">
            <v>103067294</v>
          </cell>
          <cell r="L1570">
            <v>10550.65</v>
          </cell>
        </row>
        <row r="1571">
          <cell r="D1571" t="str">
            <v>103079457</v>
          </cell>
          <cell r="L1571">
            <v>1805</v>
          </cell>
        </row>
        <row r="1572">
          <cell r="D1572" t="str">
            <v>103079460</v>
          </cell>
          <cell r="L1572">
            <v>2328</v>
          </cell>
        </row>
        <row r="1573">
          <cell r="D1573" t="str">
            <v>103079458</v>
          </cell>
          <cell r="L1573">
            <v>1852</v>
          </cell>
        </row>
        <row r="1574">
          <cell r="D1574" t="str">
            <v>103079459</v>
          </cell>
          <cell r="L1574">
            <v>1805</v>
          </cell>
        </row>
        <row r="1575">
          <cell r="D1575" t="str">
            <v>103079461</v>
          </cell>
          <cell r="L1575">
            <v>2328</v>
          </cell>
        </row>
        <row r="1576">
          <cell r="D1576" t="str">
            <v>103079462</v>
          </cell>
          <cell r="L1576">
            <v>2328</v>
          </cell>
        </row>
        <row r="1577">
          <cell r="D1577" t="str">
            <v>103079463</v>
          </cell>
          <cell r="L1577">
            <v>2328</v>
          </cell>
        </row>
        <row r="1578">
          <cell r="D1578" t="str">
            <v>103079464</v>
          </cell>
          <cell r="L1578">
            <v>2328</v>
          </cell>
        </row>
        <row r="1579">
          <cell r="D1579" t="str">
            <v>103079465</v>
          </cell>
          <cell r="L1579">
            <v>2328</v>
          </cell>
        </row>
        <row r="1580">
          <cell r="D1580" t="str">
            <v>103079466</v>
          </cell>
          <cell r="L1580">
            <v>2328</v>
          </cell>
        </row>
        <row r="1581">
          <cell r="D1581" t="str">
            <v>103079467</v>
          </cell>
          <cell r="L1581">
            <v>2328</v>
          </cell>
        </row>
        <row r="1582">
          <cell r="D1582" t="str">
            <v>103079468</v>
          </cell>
          <cell r="L1582">
            <v>2328</v>
          </cell>
        </row>
        <row r="1583">
          <cell r="D1583" t="str">
            <v>103079469</v>
          </cell>
          <cell r="L1583">
            <v>2328</v>
          </cell>
        </row>
        <row r="1584">
          <cell r="D1584" t="str">
            <v>103079470</v>
          </cell>
          <cell r="L1584">
            <v>2328</v>
          </cell>
        </row>
        <row r="1585">
          <cell r="D1585" t="str">
            <v>103079471</v>
          </cell>
          <cell r="L1585">
            <v>2328</v>
          </cell>
        </row>
        <row r="1586">
          <cell r="D1586" t="str">
            <v>103077588</v>
          </cell>
          <cell r="L1586">
            <v>2556</v>
          </cell>
        </row>
        <row r="1587">
          <cell r="D1587" t="str">
            <v>103077584</v>
          </cell>
          <cell r="L1587">
            <v>2556</v>
          </cell>
        </row>
        <row r="1588">
          <cell r="D1588" t="str">
            <v>103077585</v>
          </cell>
          <cell r="L1588">
            <v>6383</v>
          </cell>
        </row>
        <row r="1589">
          <cell r="D1589" t="str">
            <v>103077571</v>
          </cell>
          <cell r="L1589">
            <v>2556</v>
          </cell>
        </row>
        <row r="1590">
          <cell r="D1590" t="str">
            <v>103077531</v>
          </cell>
          <cell r="L1590">
            <v>6667</v>
          </cell>
        </row>
        <row r="1591">
          <cell r="D1591" t="str">
            <v>103077572</v>
          </cell>
          <cell r="L1591">
            <v>6756</v>
          </cell>
        </row>
        <row r="1592">
          <cell r="D1592" t="str">
            <v>103077573</v>
          </cell>
          <cell r="L1592">
            <v>527</v>
          </cell>
        </row>
        <row r="1593">
          <cell r="D1593" t="str">
            <v>103077574</v>
          </cell>
          <cell r="L1593">
            <v>527</v>
          </cell>
        </row>
        <row r="1594">
          <cell r="D1594" t="str">
            <v>103077543</v>
          </cell>
          <cell r="L1594">
            <v>2522</v>
          </cell>
        </row>
        <row r="1595">
          <cell r="D1595" t="str">
            <v>103077544</v>
          </cell>
          <cell r="L1595">
            <v>6756</v>
          </cell>
        </row>
        <row r="1596">
          <cell r="D1596" t="str">
            <v>103077539</v>
          </cell>
          <cell r="L1596">
            <v>2522</v>
          </cell>
        </row>
        <row r="1597">
          <cell r="D1597" t="str">
            <v>103077540</v>
          </cell>
          <cell r="L1597">
            <v>6667</v>
          </cell>
        </row>
        <row r="1598">
          <cell r="D1598" t="str">
            <v>103077541</v>
          </cell>
          <cell r="L1598">
            <v>6667</v>
          </cell>
        </row>
        <row r="1599">
          <cell r="D1599" t="str">
            <v>103077542</v>
          </cell>
          <cell r="L1599">
            <v>6667</v>
          </cell>
        </row>
        <row r="1600">
          <cell r="D1600" t="str">
            <v>103077581</v>
          </cell>
          <cell r="L1600">
            <v>2556</v>
          </cell>
        </row>
        <row r="1601">
          <cell r="D1601" t="str">
            <v>103077582</v>
          </cell>
          <cell r="L1601">
            <v>2556</v>
          </cell>
        </row>
        <row r="1602">
          <cell r="D1602" t="str">
            <v>103077583</v>
          </cell>
          <cell r="L1602">
            <v>6383</v>
          </cell>
        </row>
        <row r="1603">
          <cell r="D1603" t="str">
            <v>103077548</v>
          </cell>
          <cell r="L1603">
            <v>2415</v>
          </cell>
        </row>
        <row r="1604">
          <cell r="D1604" t="str">
            <v>103077549</v>
          </cell>
          <cell r="L1604">
            <v>6756</v>
          </cell>
        </row>
        <row r="1605">
          <cell r="D1605" t="str">
            <v>103078916</v>
          </cell>
          <cell r="L1605">
            <v>2650</v>
          </cell>
        </row>
        <row r="1606">
          <cell r="D1606" t="str">
            <v>103077524</v>
          </cell>
          <cell r="L1606">
            <v>2522</v>
          </cell>
        </row>
        <row r="1607">
          <cell r="D1607" t="str">
            <v>103077525</v>
          </cell>
          <cell r="L1607">
            <v>2522</v>
          </cell>
        </row>
        <row r="1608">
          <cell r="D1608" t="str">
            <v>103077526</v>
          </cell>
          <cell r="L1608">
            <v>378</v>
          </cell>
        </row>
        <row r="1609">
          <cell r="D1609" t="str">
            <v>103077527</v>
          </cell>
          <cell r="L1609">
            <v>378</v>
          </cell>
        </row>
        <row r="1610">
          <cell r="D1610" t="str">
            <v>103077528</v>
          </cell>
          <cell r="L1610">
            <v>378</v>
          </cell>
        </row>
        <row r="1611">
          <cell r="D1611" t="str">
            <v>103077529</v>
          </cell>
          <cell r="L1611">
            <v>378</v>
          </cell>
        </row>
        <row r="1612">
          <cell r="D1612" t="str">
            <v>103077530</v>
          </cell>
          <cell r="L1612">
            <v>378</v>
          </cell>
        </row>
        <row r="1613">
          <cell r="D1613" t="str">
            <v>103077532</v>
          </cell>
          <cell r="L1613">
            <v>527</v>
          </cell>
        </row>
        <row r="1614">
          <cell r="D1614" t="str">
            <v>103077533</v>
          </cell>
          <cell r="L1614">
            <v>527</v>
          </cell>
        </row>
        <row r="1615">
          <cell r="D1615" t="str">
            <v>103077534</v>
          </cell>
          <cell r="L1615">
            <v>527</v>
          </cell>
        </row>
        <row r="1616">
          <cell r="D1616" t="str">
            <v>103077535</v>
          </cell>
          <cell r="L1616">
            <v>527</v>
          </cell>
        </row>
        <row r="1617">
          <cell r="D1617" t="str">
            <v>103077536</v>
          </cell>
          <cell r="L1617">
            <v>527</v>
          </cell>
        </row>
        <row r="1618">
          <cell r="D1618" t="str">
            <v>103077537</v>
          </cell>
          <cell r="L1618">
            <v>527</v>
          </cell>
        </row>
        <row r="1619">
          <cell r="D1619" t="str">
            <v>103077568</v>
          </cell>
          <cell r="L1619">
            <v>2415</v>
          </cell>
        </row>
        <row r="1620">
          <cell r="D1620" t="str">
            <v>103077569</v>
          </cell>
          <cell r="L1620">
            <v>6756</v>
          </cell>
        </row>
        <row r="1621">
          <cell r="D1621" t="str">
            <v>103077570</v>
          </cell>
          <cell r="L1621">
            <v>1042</v>
          </cell>
        </row>
        <row r="1622">
          <cell r="D1622" t="str">
            <v>103077538</v>
          </cell>
          <cell r="L1622">
            <v>527</v>
          </cell>
        </row>
        <row r="1623">
          <cell r="D1623" t="str">
            <v>103077586</v>
          </cell>
          <cell r="L1623">
            <v>2556</v>
          </cell>
        </row>
        <row r="1624">
          <cell r="D1624" t="str">
            <v>103077587</v>
          </cell>
          <cell r="L1624">
            <v>6383</v>
          </cell>
        </row>
        <row r="1625">
          <cell r="D1625" t="str">
            <v>103077577</v>
          </cell>
          <cell r="L1625">
            <v>2556</v>
          </cell>
        </row>
        <row r="1626">
          <cell r="D1626" t="str">
            <v>103077578</v>
          </cell>
          <cell r="L1626">
            <v>2556</v>
          </cell>
        </row>
        <row r="1627">
          <cell r="D1627" t="str">
            <v>103077579</v>
          </cell>
          <cell r="L1627">
            <v>6756</v>
          </cell>
        </row>
        <row r="1628">
          <cell r="D1628" t="str">
            <v>103077580</v>
          </cell>
          <cell r="L1628">
            <v>6383</v>
          </cell>
        </row>
        <row r="1629">
          <cell r="D1629" t="str">
            <v>103077545</v>
          </cell>
          <cell r="L1629">
            <v>378</v>
          </cell>
        </row>
        <row r="1630">
          <cell r="D1630" t="str">
            <v>103077546</v>
          </cell>
          <cell r="L1630">
            <v>6756</v>
          </cell>
        </row>
        <row r="1631">
          <cell r="D1631" t="str">
            <v>103077547</v>
          </cell>
          <cell r="L1631">
            <v>527</v>
          </cell>
        </row>
        <row r="1632">
          <cell r="D1632" t="str">
            <v>103077575</v>
          </cell>
          <cell r="L1632">
            <v>2556</v>
          </cell>
        </row>
        <row r="1633">
          <cell r="D1633" t="str">
            <v>103077576</v>
          </cell>
          <cell r="L1633">
            <v>6756</v>
          </cell>
        </row>
        <row r="1634">
          <cell r="D1634" t="str">
            <v>103083877</v>
          </cell>
          <cell r="L1634">
            <v>1952</v>
          </cell>
        </row>
        <row r="1635">
          <cell r="D1635" t="str">
            <v>103083878</v>
          </cell>
          <cell r="L1635">
            <v>2110</v>
          </cell>
        </row>
        <row r="1636">
          <cell r="D1636" t="str">
            <v>103083890</v>
          </cell>
          <cell r="L1636">
            <v>2328</v>
          </cell>
        </row>
        <row r="1637">
          <cell r="D1637" t="str">
            <v>103083879</v>
          </cell>
          <cell r="L1637">
            <v>1852</v>
          </cell>
        </row>
        <row r="1638">
          <cell r="D1638" t="str">
            <v>103083880</v>
          </cell>
          <cell r="L1638">
            <v>1570</v>
          </cell>
        </row>
        <row r="1639">
          <cell r="D1639" t="str">
            <v>103083891</v>
          </cell>
          <cell r="L1639">
            <v>2040</v>
          </cell>
        </row>
        <row r="1640">
          <cell r="D1640" t="str">
            <v>103083881</v>
          </cell>
          <cell r="L1640">
            <v>1410</v>
          </cell>
        </row>
        <row r="1641">
          <cell r="D1641" t="str">
            <v>103083882</v>
          </cell>
          <cell r="L1641">
            <v>2584</v>
          </cell>
        </row>
        <row r="1642">
          <cell r="D1642" t="str">
            <v>103083883</v>
          </cell>
          <cell r="L1642">
            <v>1952</v>
          </cell>
        </row>
        <row r="1643">
          <cell r="D1643" t="str">
            <v>103083884</v>
          </cell>
          <cell r="L1643">
            <v>2110</v>
          </cell>
        </row>
        <row r="1644">
          <cell r="D1644" t="str">
            <v>103083885</v>
          </cell>
          <cell r="L1644">
            <v>2110</v>
          </cell>
        </row>
        <row r="1645">
          <cell r="D1645" t="str">
            <v>103083892</v>
          </cell>
          <cell r="L1645">
            <v>2328</v>
          </cell>
        </row>
        <row r="1646">
          <cell r="D1646" t="str">
            <v>103083893</v>
          </cell>
          <cell r="L1646">
            <v>2328</v>
          </cell>
        </row>
        <row r="1647">
          <cell r="D1647" t="str">
            <v>103083894</v>
          </cell>
          <cell r="L1647">
            <v>2328</v>
          </cell>
        </row>
        <row r="1648">
          <cell r="D1648" t="str">
            <v>103083895</v>
          </cell>
          <cell r="L1648">
            <v>2328</v>
          </cell>
        </row>
        <row r="1649">
          <cell r="D1649" t="str">
            <v>103083896</v>
          </cell>
          <cell r="L1649">
            <v>2328</v>
          </cell>
        </row>
        <row r="1650">
          <cell r="D1650" t="str">
            <v>103083897</v>
          </cell>
          <cell r="L1650">
            <v>2328</v>
          </cell>
        </row>
        <row r="1651">
          <cell r="D1651" t="str">
            <v>103083898</v>
          </cell>
          <cell r="L1651">
            <v>2328</v>
          </cell>
        </row>
        <row r="1652">
          <cell r="D1652" t="str">
            <v>103083886</v>
          </cell>
          <cell r="L1652">
            <v>1852</v>
          </cell>
        </row>
        <row r="1653">
          <cell r="D1653" t="str">
            <v>103083887</v>
          </cell>
          <cell r="L1653">
            <v>1852</v>
          </cell>
        </row>
        <row r="1654">
          <cell r="D1654" t="str">
            <v>103083899</v>
          </cell>
          <cell r="L1654">
            <v>2040</v>
          </cell>
        </row>
        <row r="1655">
          <cell r="D1655" t="str">
            <v>103083900</v>
          </cell>
          <cell r="L1655">
            <v>2040</v>
          </cell>
        </row>
        <row r="1656">
          <cell r="D1656" t="str">
            <v>103083888</v>
          </cell>
          <cell r="L1656">
            <v>1410</v>
          </cell>
        </row>
        <row r="1657">
          <cell r="D1657" t="str">
            <v>103083889</v>
          </cell>
          <cell r="L1657">
            <v>2584</v>
          </cell>
        </row>
        <row r="1658">
          <cell r="D1658" t="str">
            <v>103083920</v>
          </cell>
          <cell r="L1658">
            <v>569.17999999999995</v>
          </cell>
        </row>
        <row r="1659">
          <cell r="D1659" t="str">
            <v>103083921</v>
          </cell>
          <cell r="L1659">
            <v>569.17999999999995</v>
          </cell>
        </row>
        <row r="1660">
          <cell r="D1660" t="str">
            <v>103083922</v>
          </cell>
          <cell r="L1660">
            <v>569.17999999999995</v>
          </cell>
        </row>
        <row r="1661">
          <cell r="D1661" t="str">
            <v>103083923</v>
          </cell>
          <cell r="L1661">
            <v>569.17999999999995</v>
          </cell>
        </row>
        <row r="1662">
          <cell r="D1662" t="str">
            <v>103083914</v>
          </cell>
          <cell r="L1662">
            <v>5464.41</v>
          </cell>
        </row>
        <row r="1663">
          <cell r="D1663" t="str">
            <v>103083915</v>
          </cell>
          <cell r="L1663">
            <v>768.43</v>
          </cell>
        </row>
        <row r="1664">
          <cell r="D1664" t="str">
            <v>103083916</v>
          </cell>
          <cell r="L1664">
            <v>768.43</v>
          </cell>
        </row>
        <row r="1665">
          <cell r="D1665" t="str">
            <v>103083917</v>
          </cell>
          <cell r="L1665">
            <v>768.43</v>
          </cell>
        </row>
        <row r="1666">
          <cell r="D1666" t="str">
            <v>103083918</v>
          </cell>
          <cell r="L1666">
            <v>768.43</v>
          </cell>
        </row>
        <row r="1667">
          <cell r="D1667" t="str">
            <v>103083925</v>
          </cell>
          <cell r="L1667">
            <v>1751.69</v>
          </cell>
        </row>
        <row r="1668">
          <cell r="D1668" t="str">
            <v>103083926</v>
          </cell>
          <cell r="L1668">
            <v>1751.69</v>
          </cell>
        </row>
        <row r="1669">
          <cell r="D1669" t="str">
            <v>103120421</v>
          </cell>
          <cell r="L1669">
            <v>3320</v>
          </cell>
        </row>
        <row r="1670">
          <cell r="D1670" t="str">
            <v>103120422</v>
          </cell>
          <cell r="L1670">
            <v>3320</v>
          </cell>
        </row>
        <row r="1671">
          <cell r="D1671" t="str">
            <v>103120423</v>
          </cell>
          <cell r="L1671">
            <v>3320</v>
          </cell>
        </row>
        <row r="1672">
          <cell r="D1672" t="str">
            <v>103120424</v>
          </cell>
          <cell r="L1672">
            <v>3320</v>
          </cell>
        </row>
        <row r="1673">
          <cell r="D1673" t="str">
            <v>103120425</v>
          </cell>
          <cell r="L1673">
            <v>3320</v>
          </cell>
        </row>
        <row r="1674">
          <cell r="D1674" t="str">
            <v>103120426</v>
          </cell>
          <cell r="L1674">
            <v>3320</v>
          </cell>
        </row>
        <row r="1675">
          <cell r="D1675" t="str">
            <v>103120427</v>
          </cell>
          <cell r="L1675">
            <v>3320</v>
          </cell>
        </row>
        <row r="1676">
          <cell r="D1676" t="str">
            <v>103120428</v>
          </cell>
          <cell r="L1676">
            <v>3320</v>
          </cell>
        </row>
        <row r="1677">
          <cell r="D1677" t="str">
            <v>103120429</v>
          </cell>
          <cell r="L1677">
            <v>3320</v>
          </cell>
        </row>
        <row r="1678">
          <cell r="D1678" t="str">
            <v>103120430</v>
          </cell>
          <cell r="L1678">
            <v>3320</v>
          </cell>
        </row>
        <row r="1679">
          <cell r="D1679" t="str">
            <v>103120431</v>
          </cell>
          <cell r="L1679">
            <v>3320</v>
          </cell>
        </row>
        <row r="1680">
          <cell r="D1680" t="str">
            <v>103120432</v>
          </cell>
          <cell r="L1680">
            <v>3320</v>
          </cell>
        </row>
        <row r="1681">
          <cell r="D1681" t="str">
            <v>103131461</v>
          </cell>
          <cell r="L1681">
            <v>1109.74</v>
          </cell>
        </row>
        <row r="1682">
          <cell r="D1682" t="str">
            <v>103131467</v>
          </cell>
          <cell r="L1682">
            <v>1109.74</v>
          </cell>
        </row>
        <row r="1683">
          <cell r="D1683" t="str">
            <v>103131462</v>
          </cell>
          <cell r="L1683">
            <v>1109.74</v>
          </cell>
        </row>
        <row r="1684">
          <cell r="D1684" t="str">
            <v>103131463</v>
          </cell>
          <cell r="L1684">
            <v>1109.74</v>
          </cell>
        </row>
        <row r="1685">
          <cell r="D1685" t="str">
            <v>103131464</v>
          </cell>
          <cell r="L1685">
            <v>1109.74</v>
          </cell>
        </row>
        <row r="1686">
          <cell r="D1686" t="str">
            <v>103131465</v>
          </cell>
          <cell r="L1686">
            <v>1109.74</v>
          </cell>
        </row>
        <row r="1687">
          <cell r="D1687" t="str">
            <v>103131468</v>
          </cell>
          <cell r="L1687">
            <v>1109.74</v>
          </cell>
        </row>
        <row r="1688">
          <cell r="D1688" t="str">
            <v>103131469</v>
          </cell>
          <cell r="L1688">
            <v>1109.74</v>
          </cell>
        </row>
        <row r="1689">
          <cell r="D1689" t="str">
            <v>103131470</v>
          </cell>
          <cell r="L1689">
            <v>1109.74</v>
          </cell>
        </row>
        <row r="1690">
          <cell r="D1690" t="str">
            <v>103131471</v>
          </cell>
          <cell r="L1690">
            <v>1109.74</v>
          </cell>
        </row>
        <row r="1691">
          <cell r="D1691" t="str">
            <v>103131472</v>
          </cell>
          <cell r="L1691">
            <v>1109.74</v>
          </cell>
        </row>
        <row r="1692">
          <cell r="D1692" t="str">
            <v>103131473</v>
          </cell>
          <cell r="L1692">
            <v>1109.74</v>
          </cell>
        </row>
        <row r="1693">
          <cell r="D1693" t="str">
            <v>103131474</v>
          </cell>
          <cell r="L1693">
            <v>1109.74</v>
          </cell>
        </row>
        <row r="1694">
          <cell r="D1694" t="str">
            <v>103131475</v>
          </cell>
          <cell r="L1694">
            <v>1109.74</v>
          </cell>
        </row>
        <row r="1695">
          <cell r="D1695" t="str">
            <v>103131476</v>
          </cell>
          <cell r="L1695">
            <v>1109.74</v>
          </cell>
        </row>
        <row r="1696">
          <cell r="D1696" t="str">
            <v>103131477</v>
          </cell>
          <cell r="L1696">
            <v>1109.74</v>
          </cell>
        </row>
        <row r="1697">
          <cell r="D1697" t="str">
            <v>103131478</v>
          </cell>
          <cell r="L1697">
            <v>1109.74</v>
          </cell>
        </row>
        <row r="1698">
          <cell r="D1698" t="str">
            <v>103131479</v>
          </cell>
          <cell r="L1698">
            <v>1109.74</v>
          </cell>
        </row>
        <row r="1699">
          <cell r="D1699" t="str">
            <v>103131480</v>
          </cell>
          <cell r="L1699">
            <v>1109.74</v>
          </cell>
        </row>
        <row r="1700">
          <cell r="D1700" t="str">
            <v>103131938</v>
          </cell>
          <cell r="L1700">
            <v>4627.12</v>
          </cell>
        </row>
        <row r="1701">
          <cell r="D1701" t="str">
            <v>103131939</v>
          </cell>
          <cell r="L1701">
            <v>6411.86</v>
          </cell>
        </row>
        <row r="1702">
          <cell r="D1702" t="str">
            <v>103137754</v>
          </cell>
          <cell r="L1702">
            <v>3423.73</v>
          </cell>
        </row>
        <row r="1703">
          <cell r="D1703" t="str">
            <v>103137756</v>
          </cell>
          <cell r="L1703">
            <v>3423.73</v>
          </cell>
        </row>
        <row r="1704">
          <cell r="D1704" t="str">
            <v>103137758</v>
          </cell>
          <cell r="L1704">
            <v>3423.73</v>
          </cell>
        </row>
        <row r="1705">
          <cell r="D1705" t="str">
            <v>103137943</v>
          </cell>
          <cell r="L1705">
            <v>2199.15</v>
          </cell>
        </row>
        <row r="1706">
          <cell r="D1706" t="str">
            <v>103138201</v>
          </cell>
          <cell r="L1706">
            <v>782.2</v>
          </cell>
        </row>
        <row r="1707">
          <cell r="D1707" t="str">
            <v>103138202</v>
          </cell>
          <cell r="L1707">
            <v>782.2</v>
          </cell>
        </row>
        <row r="1708">
          <cell r="D1708" t="str">
            <v>103138235</v>
          </cell>
          <cell r="L1708">
            <v>28813.56</v>
          </cell>
        </row>
        <row r="1709">
          <cell r="D1709" t="str">
            <v>103139890</v>
          </cell>
          <cell r="L1709">
            <v>10090.17</v>
          </cell>
        </row>
        <row r="1710">
          <cell r="D1710" t="str">
            <v>1012420</v>
          </cell>
          <cell r="L1710">
            <v>1751.67</v>
          </cell>
        </row>
        <row r="1711">
          <cell r="D1711" t="str">
            <v>1013045</v>
          </cell>
          <cell r="L1711">
            <v>6930.5399999999991</v>
          </cell>
        </row>
        <row r="1712">
          <cell r="D1712" t="str">
            <v>1013086</v>
          </cell>
          <cell r="L1712">
            <v>25055.050000000003</v>
          </cell>
        </row>
        <row r="1713">
          <cell r="D1713" t="str">
            <v>1013157</v>
          </cell>
          <cell r="L1713">
            <v>1538.96</v>
          </cell>
        </row>
        <row r="1714">
          <cell r="D1714" t="str">
            <v>1013578</v>
          </cell>
          <cell r="L1714">
            <v>250</v>
          </cell>
        </row>
        <row r="1715">
          <cell r="D1715" t="str">
            <v>1014025</v>
          </cell>
          <cell r="L1715">
            <v>162.71</v>
          </cell>
        </row>
        <row r="1716">
          <cell r="D1716" t="str">
            <v>1018768</v>
          </cell>
          <cell r="L1716">
            <v>5381.25</v>
          </cell>
        </row>
        <row r="1717">
          <cell r="D1717" t="str">
            <v>1027037</v>
          </cell>
          <cell r="L1717">
            <v>42203.360000000001</v>
          </cell>
        </row>
        <row r="1718">
          <cell r="D1718" t="str">
            <v>1037101</v>
          </cell>
          <cell r="L1718">
            <v>4000</v>
          </cell>
        </row>
        <row r="1719">
          <cell r="D1719" t="str">
            <v>1047835</v>
          </cell>
          <cell r="L1719">
            <v>10235.61</v>
          </cell>
        </row>
        <row r="1720">
          <cell r="D1720" t="str">
            <v>1050210</v>
          </cell>
          <cell r="L1720">
            <v>4766.9400000000005</v>
          </cell>
        </row>
        <row r="1721">
          <cell r="D1721" t="str">
            <v>1051513</v>
          </cell>
          <cell r="L1721">
            <v>4039.83</v>
          </cell>
        </row>
        <row r="1722">
          <cell r="D1722" t="str">
            <v>1076228</v>
          </cell>
          <cell r="L1722">
            <v>4533.8999999999996</v>
          </cell>
        </row>
        <row r="1723">
          <cell r="D1723" t="str">
            <v>1087285</v>
          </cell>
          <cell r="L1723">
            <v>3623</v>
          </cell>
        </row>
        <row r="1724">
          <cell r="D1724" t="str">
            <v>1113107</v>
          </cell>
          <cell r="L1724">
            <v>17355.919999999998</v>
          </cell>
        </row>
        <row r="1725">
          <cell r="D1725" t="str">
            <v>1126004</v>
          </cell>
          <cell r="L1725">
            <v>9220.32</v>
          </cell>
        </row>
        <row r="1726">
          <cell r="D1726" t="str">
            <v>1127249</v>
          </cell>
          <cell r="L1726">
            <v>156906.69</v>
          </cell>
        </row>
        <row r="1727">
          <cell r="D1727" t="str">
            <v>1162115</v>
          </cell>
          <cell r="L1727">
            <v>772.03</v>
          </cell>
        </row>
        <row r="1728">
          <cell r="D1728" t="str">
            <v>1178990</v>
          </cell>
          <cell r="L1728">
            <v>26855.07</v>
          </cell>
        </row>
        <row r="1729">
          <cell r="D1729" t="str">
            <v>1178991</v>
          </cell>
          <cell r="L1729">
            <v>38951.699999999997</v>
          </cell>
        </row>
        <row r="1730">
          <cell r="D1730" t="str">
            <v>1180857</v>
          </cell>
          <cell r="L1730">
            <v>1044.9000000000001</v>
          </cell>
        </row>
        <row r="1731">
          <cell r="D1731" t="str">
            <v>1180857</v>
          </cell>
          <cell r="L1731">
            <v>19156.5</v>
          </cell>
        </row>
        <row r="1732">
          <cell r="D1732" t="str">
            <v>1181148</v>
          </cell>
          <cell r="L1732">
            <v>74.489999999999995</v>
          </cell>
        </row>
        <row r="1733">
          <cell r="D1733" t="str">
            <v>1206283</v>
          </cell>
          <cell r="L1733">
            <v>41490.720000000001</v>
          </cell>
        </row>
        <row r="1734">
          <cell r="D1734" t="str">
            <v>1215509</v>
          </cell>
          <cell r="L1734">
            <v>6398.25</v>
          </cell>
        </row>
        <row r="1735">
          <cell r="D1735" t="str">
            <v>1218060</v>
          </cell>
          <cell r="L1735">
            <v>140338.08000000002</v>
          </cell>
        </row>
        <row r="1736">
          <cell r="D1736" t="str">
            <v>1227921</v>
          </cell>
          <cell r="L1736">
            <v>271.19</v>
          </cell>
        </row>
        <row r="1737">
          <cell r="D1737" t="str">
            <v>1227998</v>
          </cell>
          <cell r="L1737">
            <v>861.02</v>
          </cell>
        </row>
        <row r="1738">
          <cell r="D1738" t="str">
            <v>1230469</v>
          </cell>
          <cell r="L1738">
            <v>644.08000000000004</v>
          </cell>
        </row>
        <row r="1739">
          <cell r="D1739" t="str">
            <v>1236356</v>
          </cell>
          <cell r="L1739">
            <v>164744.63999999998</v>
          </cell>
        </row>
        <row r="1740">
          <cell r="D1740" t="str">
            <v>1247432</v>
          </cell>
          <cell r="L1740">
            <v>84.75</v>
          </cell>
        </row>
        <row r="1741">
          <cell r="D1741" t="str">
            <v>1365289</v>
          </cell>
          <cell r="L1741">
            <v>3450.59</v>
          </cell>
        </row>
        <row r="1742">
          <cell r="D1742" t="str">
            <v>1380578</v>
          </cell>
          <cell r="L1742">
            <v>1686.44</v>
          </cell>
        </row>
        <row r="1743">
          <cell r="D1743" t="str">
            <v>1381780</v>
          </cell>
          <cell r="L1743">
            <v>45559.68</v>
          </cell>
        </row>
        <row r="1744">
          <cell r="D1744" t="str">
            <v>1395899</v>
          </cell>
          <cell r="L1744">
            <v>279212.79999999999</v>
          </cell>
        </row>
        <row r="1745">
          <cell r="D1745" t="str">
            <v>1427050</v>
          </cell>
          <cell r="L1745">
            <v>7762.72</v>
          </cell>
        </row>
        <row r="1746">
          <cell r="D1746" t="str">
            <v>1461756</v>
          </cell>
          <cell r="L1746">
            <v>500338.07999999996</v>
          </cell>
        </row>
        <row r="1747">
          <cell r="D1747" t="str">
            <v>1474278</v>
          </cell>
          <cell r="L1747">
            <v>140400</v>
          </cell>
        </row>
        <row r="1748">
          <cell r="D1748" t="str">
            <v>1494203</v>
          </cell>
          <cell r="L1748">
            <v>3983.08</v>
          </cell>
        </row>
        <row r="1749">
          <cell r="D1749" t="str">
            <v>1539479</v>
          </cell>
          <cell r="L1749">
            <v>711.86</v>
          </cell>
        </row>
        <row r="1750">
          <cell r="D1750" t="str">
            <v>1544016</v>
          </cell>
          <cell r="L1750">
            <v>3432</v>
          </cell>
        </row>
        <row r="1751">
          <cell r="D1751" t="str">
            <v>1549190</v>
          </cell>
          <cell r="L1751">
            <v>5280</v>
          </cell>
        </row>
        <row r="1752">
          <cell r="D1752" t="str">
            <v>1624041</v>
          </cell>
          <cell r="L1752">
            <v>326.27</v>
          </cell>
        </row>
        <row r="1753">
          <cell r="D1753" t="str">
            <v>1646259</v>
          </cell>
          <cell r="L1753">
            <v>1258.47</v>
          </cell>
        </row>
        <row r="1754">
          <cell r="D1754" t="str">
            <v>1653840</v>
          </cell>
          <cell r="L1754">
            <v>3553875</v>
          </cell>
        </row>
        <row r="1755">
          <cell r="D1755" t="str">
            <v>1654588</v>
          </cell>
          <cell r="L1755">
            <v>119592</v>
          </cell>
        </row>
        <row r="1756">
          <cell r="D1756" t="str">
            <v>1666021</v>
          </cell>
          <cell r="L1756">
            <v>1627.12</v>
          </cell>
        </row>
        <row r="1757">
          <cell r="D1757" t="str">
            <v>1666752</v>
          </cell>
          <cell r="L1757">
            <v>16677.919999999998</v>
          </cell>
        </row>
        <row r="1758">
          <cell r="D1758" t="str">
            <v>1666794</v>
          </cell>
          <cell r="L1758">
            <v>35755.5</v>
          </cell>
        </row>
        <row r="1759">
          <cell r="D1759" t="str">
            <v>1666834</v>
          </cell>
          <cell r="L1759">
            <v>11700</v>
          </cell>
        </row>
        <row r="1760">
          <cell r="D1760" t="str">
            <v>1666838</v>
          </cell>
          <cell r="L1760">
            <v>65971.989999999991</v>
          </cell>
        </row>
        <row r="1761">
          <cell r="D1761" t="str">
            <v>1668591</v>
          </cell>
          <cell r="L1761">
            <v>26236.800000000003</v>
          </cell>
        </row>
        <row r="1762">
          <cell r="D1762" t="str">
            <v>1678295</v>
          </cell>
          <cell r="L1762">
            <v>339</v>
          </cell>
        </row>
        <row r="1763">
          <cell r="D1763" t="str">
            <v>1684950</v>
          </cell>
          <cell r="L1763">
            <v>186.44</v>
          </cell>
        </row>
        <row r="1764">
          <cell r="D1764" t="str">
            <v>1692546</v>
          </cell>
          <cell r="L1764">
            <v>1645.59</v>
          </cell>
        </row>
        <row r="1765">
          <cell r="D1765" t="str">
            <v>1714020</v>
          </cell>
          <cell r="L1765">
            <v>423.73</v>
          </cell>
        </row>
        <row r="1766">
          <cell r="D1766" t="str">
            <v>1721675</v>
          </cell>
          <cell r="L1766">
            <v>64000</v>
          </cell>
        </row>
        <row r="1767">
          <cell r="D1767" t="str">
            <v>1778816</v>
          </cell>
          <cell r="L1767">
            <v>658982.88</v>
          </cell>
        </row>
        <row r="1768">
          <cell r="D1768" t="str">
            <v>1786226</v>
          </cell>
          <cell r="L1768">
            <v>232542.24</v>
          </cell>
        </row>
        <row r="1769">
          <cell r="D1769" t="str">
            <v>1790616</v>
          </cell>
          <cell r="L1769">
            <v>14544</v>
          </cell>
        </row>
        <row r="1770">
          <cell r="D1770" t="str">
            <v>1790755</v>
          </cell>
          <cell r="L1770">
            <v>13423.68</v>
          </cell>
        </row>
        <row r="1771">
          <cell r="D1771" t="str">
            <v>1791098</v>
          </cell>
          <cell r="L1771">
            <v>42847.040000000001</v>
          </cell>
        </row>
        <row r="1772">
          <cell r="D1772" t="str">
            <v>1849755</v>
          </cell>
          <cell r="L1772">
            <v>32800</v>
          </cell>
        </row>
        <row r="1773">
          <cell r="D1773" t="str">
            <v>1861031</v>
          </cell>
          <cell r="L1773">
            <v>881.36</v>
          </cell>
        </row>
        <row r="1774">
          <cell r="D1774" t="str">
            <v>1861032</v>
          </cell>
          <cell r="L1774">
            <v>2159.3200000000002</v>
          </cell>
        </row>
        <row r="1775">
          <cell r="D1775" t="str">
            <v>1861033</v>
          </cell>
          <cell r="L1775">
            <v>1300</v>
          </cell>
        </row>
        <row r="1776">
          <cell r="D1776" t="str">
            <v>1861034</v>
          </cell>
          <cell r="L1776">
            <v>8408.4</v>
          </cell>
        </row>
        <row r="1777">
          <cell r="D1777" t="str">
            <v>1861762</v>
          </cell>
          <cell r="L1777">
            <v>6084</v>
          </cell>
        </row>
        <row r="1778">
          <cell r="D1778" t="str">
            <v>1861764</v>
          </cell>
          <cell r="L1778">
            <v>16770</v>
          </cell>
        </row>
        <row r="1779">
          <cell r="D1779" t="str">
            <v>1898540</v>
          </cell>
          <cell r="L1779">
            <v>5111.84</v>
          </cell>
        </row>
        <row r="1780">
          <cell r="D1780" t="str">
            <v>1898958</v>
          </cell>
          <cell r="L1780">
            <v>4703.5</v>
          </cell>
        </row>
        <row r="1781">
          <cell r="D1781" t="str">
            <v>1899006</v>
          </cell>
          <cell r="L1781">
            <v>2177.6</v>
          </cell>
        </row>
        <row r="1782">
          <cell r="D1782" t="str">
            <v>1905300</v>
          </cell>
          <cell r="L1782">
            <v>3000</v>
          </cell>
        </row>
        <row r="1783">
          <cell r="D1783" t="str">
            <v>1925667</v>
          </cell>
          <cell r="L1783">
            <v>49898.32</v>
          </cell>
        </row>
        <row r="1784">
          <cell r="D1784" t="str">
            <v>1051513</v>
          </cell>
          <cell r="L1784">
            <v>1346.61</v>
          </cell>
        </row>
        <row r="1785">
          <cell r="D1785" t="str">
            <v>1180857</v>
          </cell>
          <cell r="L1785">
            <v>6966</v>
          </cell>
        </row>
        <row r="1786">
          <cell r="D1786">
            <v>102768972</v>
          </cell>
          <cell r="L1786">
            <v>5805.38</v>
          </cell>
        </row>
        <row r="1787">
          <cell r="D1787" t="str">
            <v>102842171</v>
          </cell>
          <cell r="L1787">
            <v>2860.94</v>
          </cell>
        </row>
        <row r="1788">
          <cell r="D1788" t="str">
            <v>102842172</v>
          </cell>
          <cell r="L1788">
            <v>2860.94</v>
          </cell>
        </row>
        <row r="1789">
          <cell r="D1789" t="str">
            <v>102842173</v>
          </cell>
          <cell r="L1789">
            <v>2860.94</v>
          </cell>
        </row>
        <row r="1790">
          <cell r="D1790" t="str">
            <v>102842174</v>
          </cell>
          <cell r="L1790">
            <v>2860.94</v>
          </cell>
        </row>
        <row r="1791">
          <cell r="D1791" t="str">
            <v>102842175</v>
          </cell>
          <cell r="L1791">
            <v>2860.94</v>
          </cell>
        </row>
        <row r="1792">
          <cell r="D1792" t="str">
            <v>102842178</v>
          </cell>
          <cell r="L1792">
            <v>2860.95</v>
          </cell>
        </row>
        <row r="1793">
          <cell r="D1793" t="str">
            <v>102842179</v>
          </cell>
          <cell r="L1793">
            <v>2860.94</v>
          </cell>
        </row>
        <row r="1794">
          <cell r="D1794" t="str">
            <v>102873743</v>
          </cell>
          <cell r="L1794">
            <v>3928.34</v>
          </cell>
        </row>
        <row r="1795">
          <cell r="D1795" t="str">
            <v>102873748</v>
          </cell>
          <cell r="L1795">
            <v>3928.34</v>
          </cell>
        </row>
        <row r="1796">
          <cell r="D1796" t="str">
            <v>102873752</v>
          </cell>
          <cell r="L1796">
            <v>3928.34</v>
          </cell>
        </row>
        <row r="1797">
          <cell r="D1797" t="str">
            <v>102904839</v>
          </cell>
          <cell r="L1797">
            <v>1605.93</v>
          </cell>
        </row>
        <row r="1798">
          <cell r="D1798" t="str">
            <v>102904841</v>
          </cell>
          <cell r="L1798">
            <v>1605.93</v>
          </cell>
        </row>
        <row r="1799">
          <cell r="D1799" t="str">
            <v>102904855</v>
          </cell>
          <cell r="L1799">
            <v>1605.93</v>
          </cell>
        </row>
        <row r="1800">
          <cell r="D1800" t="str">
            <v>102904857</v>
          </cell>
          <cell r="L1800">
            <v>1605.93</v>
          </cell>
        </row>
        <row r="1801">
          <cell r="D1801" t="str">
            <v>102904865</v>
          </cell>
          <cell r="L1801">
            <v>1605.93</v>
          </cell>
        </row>
        <row r="1802">
          <cell r="D1802" t="str">
            <v>102904873</v>
          </cell>
          <cell r="L1802">
            <v>1605.93</v>
          </cell>
        </row>
        <row r="1803">
          <cell r="D1803" t="str">
            <v>102904875</v>
          </cell>
          <cell r="L1803">
            <v>1605.93</v>
          </cell>
        </row>
        <row r="1804">
          <cell r="D1804" t="str">
            <v>102999976</v>
          </cell>
          <cell r="L1804">
            <v>10161.27</v>
          </cell>
        </row>
        <row r="1805">
          <cell r="D1805" t="str">
            <v>103000002</v>
          </cell>
          <cell r="L1805">
            <v>10161.27</v>
          </cell>
        </row>
        <row r="1806">
          <cell r="D1806" t="str">
            <v>103000004</v>
          </cell>
          <cell r="L1806">
            <v>10161.27</v>
          </cell>
        </row>
        <row r="1807">
          <cell r="D1807" t="str">
            <v>103000016</v>
          </cell>
          <cell r="L1807">
            <v>10161.27</v>
          </cell>
        </row>
        <row r="1808">
          <cell r="D1808" t="str">
            <v>103000058</v>
          </cell>
          <cell r="L1808">
            <v>10161.27</v>
          </cell>
        </row>
        <row r="1809">
          <cell r="D1809" t="str">
            <v>103000060</v>
          </cell>
          <cell r="L1809">
            <v>10161.27</v>
          </cell>
        </row>
        <row r="1810">
          <cell r="D1810" t="str">
            <v>103000144</v>
          </cell>
          <cell r="L1810">
            <v>10161.27</v>
          </cell>
        </row>
        <row r="1811">
          <cell r="D1811" t="str">
            <v>103000152</v>
          </cell>
          <cell r="L1811">
            <v>10161.27</v>
          </cell>
        </row>
        <row r="1812">
          <cell r="D1812" t="str">
            <v>103000158</v>
          </cell>
          <cell r="L1812">
            <v>10161.27</v>
          </cell>
        </row>
        <row r="1813">
          <cell r="D1813" t="str">
            <v>103000743</v>
          </cell>
          <cell r="L1813">
            <v>2949.15</v>
          </cell>
        </row>
        <row r="1814">
          <cell r="D1814" t="str">
            <v>103031881</v>
          </cell>
          <cell r="L1814">
            <v>10452.89</v>
          </cell>
        </row>
        <row r="1815">
          <cell r="D1815" t="str">
            <v>103031882</v>
          </cell>
          <cell r="L1815">
            <v>10452.89</v>
          </cell>
        </row>
        <row r="1816">
          <cell r="D1816" t="str">
            <v>103040024</v>
          </cell>
          <cell r="L1816">
            <v>2708.46</v>
          </cell>
        </row>
        <row r="1817">
          <cell r="D1817" t="str">
            <v>103040026</v>
          </cell>
          <cell r="L1817">
            <v>2708.46</v>
          </cell>
        </row>
        <row r="1818">
          <cell r="D1818" t="str">
            <v>103040103</v>
          </cell>
          <cell r="L1818">
            <v>5075.42</v>
          </cell>
        </row>
        <row r="1819">
          <cell r="D1819" t="str">
            <v>103040112</v>
          </cell>
          <cell r="L1819">
            <v>5075.42</v>
          </cell>
        </row>
        <row r="1820">
          <cell r="D1820" t="str">
            <v>103054583</v>
          </cell>
          <cell r="L1820">
            <v>8234.57</v>
          </cell>
        </row>
        <row r="1821">
          <cell r="D1821" t="str">
            <v>103054584</v>
          </cell>
          <cell r="L1821">
            <v>8234.57</v>
          </cell>
        </row>
        <row r="1822">
          <cell r="D1822" t="str">
            <v>103054585</v>
          </cell>
          <cell r="L1822">
            <v>8234.57</v>
          </cell>
        </row>
        <row r="1823">
          <cell r="D1823" t="str">
            <v>103054586</v>
          </cell>
          <cell r="L1823">
            <v>8234.57</v>
          </cell>
        </row>
        <row r="1824">
          <cell r="D1824" t="str">
            <v>103054587</v>
          </cell>
          <cell r="L1824">
            <v>8234.57</v>
          </cell>
        </row>
        <row r="1825">
          <cell r="D1825" t="str">
            <v>103054591</v>
          </cell>
          <cell r="L1825">
            <v>8234.57</v>
          </cell>
        </row>
        <row r="1826">
          <cell r="D1826" t="str">
            <v>103054592</v>
          </cell>
          <cell r="L1826">
            <v>8234.57</v>
          </cell>
        </row>
        <row r="1827">
          <cell r="D1827" t="str">
            <v>103054593</v>
          </cell>
          <cell r="L1827">
            <v>8234.57</v>
          </cell>
        </row>
        <row r="1828">
          <cell r="D1828" t="str">
            <v>103054842</v>
          </cell>
          <cell r="L1828">
            <v>2200.8000000000002</v>
          </cell>
        </row>
        <row r="1829">
          <cell r="D1829" t="str">
            <v>103054850</v>
          </cell>
          <cell r="L1829">
            <v>2200.8000000000002</v>
          </cell>
        </row>
        <row r="1830">
          <cell r="D1830" t="str">
            <v>103054851</v>
          </cell>
          <cell r="L1830">
            <v>2200.8000000000002</v>
          </cell>
        </row>
        <row r="1831">
          <cell r="D1831" t="str">
            <v>103054857</v>
          </cell>
          <cell r="L1831">
            <v>1509.36</v>
          </cell>
        </row>
        <row r="1832">
          <cell r="D1832" t="str">
            <v>103054858</v>
          </cell>
          <cell r="L1832">
            <v>1509.36</v>
          </cell>
        </row>
        <row r="1833">
          <cell r="D1833" t="str">
            <v>103054859</v>
          </cell>
          <cell r="L1833">
            <v>1509.36</v>
          </cell>
        </row>
        <row r="1834">
          <cell r="D1834" t="str">
            <v>103152344</v>
          </cell>
          <cell r="L1834">
            <v>8542.3700000000008</v>
          </cell>
        </row>
        <row r="1835">
          <cell r="D1835">
            <v>1860956</v>
          </cell>
          <cell r="L1835">
            <v>951.5</v>
          </cell>
        </row>
        <row r="1836">
          <cell r="D1836">
            <v>103157857</v>
          </cell>
          <cell r="L1836">
            <v>2677.97</v>
          </cell>
        </row>
        <row r="1837">
          <cell r="D1837">
            <v>103157858</v>
          </cell>
          <cell r="L1837">
            <v>2677.97</v>
          </cell>
        </row>
        <row r="1838">
          <cell r="D1838">
            <v>103157855</v>
          </cell>
          <cell r="L1838">
            <v>2677.97</v>
          </cell>
        </row>
        <row r="1839">
          <cell r="D1839">
            <v>103157859</v>
          </cell>
          <cell r="L1839">
            <v>1838.98</v>
          </cell>
        </row>
        <row r="1840">
          <cell r="D1840">
            <v>103157860</v>
          </cell>
          <cell r="L1840">
            <v>1838.98</v>
          </cell>
        </row>
        <row r="1841">
          <cell r="D1841">
            <v>103157856</v>
          </cell>
          <cell r="L1841">
            <v>1838.98</v>
          </cell>
        </row>
        <row r="1842">
          <cell r="D1842">
            <v>102842172</v>
          </cell>
          <cell r="L1842">
            <v>2860.94</v>
          </cell>
        </row>
        <row r="1843">
          <cell r="D1843">
            <v>102842173</v>
          </cell>
          <cell r="L1843">
            <v>2860.94</v>
          </cell>
        </row>
        <row r="1844">
          <cell r="D1844">
            <v>102867977</v>
          </cell>
          <cell r="L1844">
            <v>5593.22</v>
          </cell>
        </row>
        <row r="1845">
          <cell r="D1845">
            <v>102983929</v>
          </cell>
          <cell r="L1845">
            <v>6432.77</v>
          </cell>
        </row>
        <row r="1846">
          <cell r="D1846">
            <v>102983930</v>
          </cell>
          <cell r="L1846">
            <v>9980.4</v>
          </cell>
        </row>
        <row r="1847">
          <cell r="D1847">
            <v>103040072</v>
          </cell>
          <cell r="L1847">
            <v>488.98</v>
          </cell>
        </row>
        <row r="1848">
          <cell r="D1848">
            <v>103040073</v>
          </cell>
          <cell r="L1848">
            <v>488.98</v>
          </cell>
        </row>
        <row r="1849">
          <cell r="D1849">
            <v>103077560</v>
          </cell>
          <cell r="L1849">
            <v>1042</v>
          </cell>
        </row>
        <row r="1850">
          <cell r="D1850">
            <v>103136678</v>
          </cell>
          <cell r="L1850">
            <v>4000</v>
          </cell>
        </row>
        <row r="1851">
          <cell r="D1851">
            <v>102841791</v>
          </cell>
          <cell r="L1851">
            <v>2860.94</v>
          </cell>
        </row>
        <row r="1852">
          <cell r="D1852">
            <v>102868103</v>
          </cell>
          <cell r="L1852">
            <v>816</v>
          </cell>
        </row>
        <row r="1853">
          <cell r="D1853">
            <v>102868104</v>
          </cell>
          <cell r="L1853">
            <v>816</v>
          </cell>
        </row>
        <row r="1854">
          <cell r="D1854">
            <v>102868109</v>
          </cell>
          <cell r="L1854">
            <v>816</v>
          </cell>
        </row>
        <row r="1855">
          <cell r="D1855">
            <v>102868110</v>
          </cell>
          <cell r="L1855">
            <v>816</v>
          </cell>
        </row>
        <row r="1856">
          <cell r="D1856">
            <v>102868114</v>
          </cell>
          <cell r="L1856">
            <v>816</v>
          </cell>
        </row>
        <row r="1857">
          <cell r="D1857">
            <v>102841989</v>
          </cell>
          <cell r="L1857">
            <v>2860.94</v>
          </cell>
        </row>
        <row r="1858">
          <cell r="D1858">
            <v>102841992</v>
          </cell>
          <cell r="L1858">
            <v>2860.94</v>
          </cell>
        </row>
        <row r="1859">
          <cell r="D1859">
            <v>102841993</v>
          </cell>
          <cell r="L1859">
            <v>2860.94</v>
          </cell>
        </row>
        <row r="1860">
          <cell r="D1860">
            <v>102842000</v>
          </cell>
          <cell r="L1860">
            <v>2860.94</v>
          </cell>
        </row>
        <row r="1861">
          <cell r="D1861">
            <v>102833977</v>
          </cell>
          <cell r="L1861">
            <v>1891.72</v>
          </cell>
        </row>
        <row r="1862">
          <cell r="D1862">
            <v>102833979</v>
          </cell>
          <cell r="L1862">
            <v>1891.72</v>
          </cell>
        </row>
        <row r="1863">
          <cell r="D1863">
            <v>102833981</v>
          </cell>
          <cell r="L1863">
            <v>1891.72</v>
          </cell>
        </row>
        <row r="1864">
          <cell r="D1864">
            <v>102833983</v>
          </cell>
          <cell r="L1864">
            <v>1891.72</v>
          </cell>
        </row>
        <row r="1865">
          <cell r="D1865">
            <v>102833985</v>
          </cell>
          <cell r="L1865">
            <v>1891.72</v>
          </cell>
        </row>
        <row r="1866">
          <cell r="D1866">
            <v>102901388</v>
          </cell>
          <cell r="L1866">
            <v>1605.93</v>
          </cell>
        </row>
        <row r="1867">
          <cell r="D1867">
            <v>102901390</v>
          </cell>
          <cell r="L1867">
            <v>1605.93</v>
          </cell>
        </row>
        <row r="1868">
          <cell r="D1868">
            <v>102901442</v>
          </cell>
          <cell r="L1868">
            <v>1605.93</v>
          </cell>
        </row>
        <row r="1869">
          <cell r="D1869">
            <v>102901644</v>
          </cell>
          <cell r="L1869">
            <v>1605.93</v>
          </cell>
        </row>
        <row r="1870">
          <cell r="D1870">
            <v>102901696</v>
          </cell>
          <cell r="L1870">
            <v>1605.93</v>
          </cell>
        </row>
        <row r="1871">
          <cell r="D1871">
            <v>102901698</v>
          </cell>
          <cell r="L1871">
            <v>1605.93</v>
          </cell>
        </row>
        <row r="1872">
          <cell r="D1872">
            <v>102901750</v>
          </cell>
          <cell r="L1872">
            <v>1605.93</v>
          </cell>
        </row>
        <row r="1873">
          <cell r="D1873">
            <v>102901802</v>
          </cell>
          <cell r="L1873">
            <v>1605.93</v>
          </cell>
        </row>
        <row r="1874">
          <cell r="D1874">
            <v>102901804</v>
          </cell>
          <cell r="L1874">
            <v>1605.93</v>
          </cell>
        </row>
        <row r="1875">
          <cell r="D1875">
            <v>102901856</v>
          </cell>
          <cell r="L1875">
            <v>1605.93</v>
          </cell>
        </row>
        <row r="1876">
          <cell r="D1876">
            <v>102901858</v>
          </cell>
          <cell r="L1876">
            <v>1605.93</v>
          </cell>
        </row>
        <row r="1877">
          <cell r="D1877">
            <v>102901960</v>
          </cell>
          <cell r="L1877">
            <v>1605.93</v>
          </cell>
        </row>
        <row r="1878">
          <cell r="D1878">
            <v>102901962</v>
          </cell>
          <cell r="L1878">
            <v>1605.93</v>
          </cell>
        </row>
        <row r="1879">
          <cell r="D1879">
            <v>102924316</v>
          </cell>
          <cell r="L1879">
            <v>1605.93</v>
          </cell>
        </row>
        <row r="1880">
          <cell r="D1880">
            <v>102924317</v>
          </cell>
          <cell r="L1880">
            <v>1605.93</v>
          </cell>
        </row>
        <row r="1881">
          <cell r="D1881">
            <v>102924318</v>
          </cell>
          <cell r="L1881">
            <v>1605.93</v>
          </cell>
        </row>
        <row r="1882">
          <cell r="D1882">
            <v>102924325</v>
          </cell>
          <cell r="L1882">
            <v>1605.93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2:AJ65"/>
  <sheetViews>
    <sheetView showZeros="0" tabSelected="1" zoomScale="80" zoomScaleNormal="80" workbookViewId="0">
      <pane ySplit="4" topLeftCell="A5" activePane="bottomLeft" state="frozen"/>
      <selection pane="bottomLeft" activeCell="A9" sqref="A1:XFD9"/>
    </sheetView>
  </sheetViews>
  <sheetFormatPr defaultRowHeight="12.75" outlineLevelCol="1"/>
  <cols>
    <col min="1" max="1" width="6" customWidth="1"/>
    <col min="2" max="2" width="51" customWidth="1"/>
    <col min="3" max="3" width="16.7109375" customWidth="1"/>
    <col min="4" max="4" width="12.140625" style="1" customWidth="1"/>
    <col min="5" max="5" width="18" customWidth="1"/>
    <col min="6" max="6" width="13.5703125" customWidth="1"/>
    <col min="7" max="7" width="16" customWidth="1"/>
    <col min="8" max="8" width="14.140625" customWidth="1"/>
    <col min="9" max="9" width="11.85546875" style="2" customWidth="1" outlineLevel="1"/>
    <col min="10" max="10" width="18.7109375" style="3" customWidth="1"/>
    <col min="11" max="11" width="9" style="3" customWidth="1"/>
    <col min="12" max="12" width="17.85546875" style="3" customWidth="1"/>
    <col min="13" max="13" width="15.7109375" customWidth="1"/>
    <col min="14" max="14" width="14.140625" customWidth="1"/>
    <col min="15" max="15" width="17.140625" customWidth="1"/>
    <col min="16" max="16" width="20.85546875" customWidth="1"/>
    <col min="17" max="17" width="15.28515625" customWidth="1"/>
    <col min="18" max="18" width="11" customWidth="1"/>
    <col min="19" max="19" width="20" customWidth="1"/>
    <col min="20" max="20" width="9.140625" customWidth="1"/>
    <col min="21" max="21" width="18.42578125" customWidth="1"/>
    <col min="24" max="24" width="11.28515625" customWidth="1"/>
    <col min="25" max="25" width="15.140625" customWidth="1"/>
    <col min="30" max="30" width="12.85546875" bestFit="1" customWidth="1"/>
    <col min="31" max="31" width="9.140625" style="64"/>
    <col min="33" max="33" width="17.140625" customWidth="1"/>
    <col min="34" max="34" width="14.5703125" customWidth="1"/>
    <col min="36" max="36" width="13.85546875" customWidth="1"/>
  </cols>
  <sheetData>
    <row r="2" spans="1:36">
      <c r="A2" s="4"/>
      <c r="B2" s="4"/>
      <c r="C2" s="4"/>
      <c r="D2" s="5" t="s">
        <v>75</v>
      </c>
      <c r="E2" s="6"/>
      <c r="F2" s="6"/>
      <c r="G2" s="4"/>
      <c r="H2" s="4"/>
      <c r="I2" s="4"/>
    </row>
    <row r="4" spans="1:36" ht="38.25">
      <c r="A4" s="8" t="s">
        <v>0</v>
      </c>
      <c r="B4" s="7" t="s">
        <v>1</v>
      </c>
      <c r="C4" s="7" t="s">
        <v>2</v>
      </c>
      <c r="D4" s="30" t="s">
        <v>3</v>
      </c>
      <c r="E4" s="7" t="s">
        <v>55</v>
      </c>
      <c r="F4" s="7" t="s">
        <v>4</v>
      </c>
      <c r="G4" s="7" t="s">
        <v>5</v>
      </c>
      <c r="H4" s="7" t="s">
        <v>6</v>
      </c>
      <c r="I4" s="8" t="s">
        <v>7</v>
      </c>
      <c r="J4" s="31" t="s">
        <v>8</v>
      </c>
      <c r="K4" s="18" t="s">
        <v>53</v>
      </c>
      <c r="L4" s="19" t="s">
        <v>54</v>
      </c>
      <c r="M4" s="9" t="s">
        <v>9</v>
      </c>
      <c r="N4" s="10" t="s">
        <v>10</v>
      </c>
      <c r="O4" s="10" t="s">
        <v>11</v>
      </c>
      <c r="P4" s="10" t="s">
        <v>12</v>
      </c>
      <c r="Q4" s="10" t="s">
        <v>10</v>
      </c>
      <c r="R4" s="32" t="s">
        <v>56</v>
      </c>
      <c r="S4" s="44" t="s">
        <v>62</v>
      </c>
      <c r="AB4" s="10" t="s">
        <v>67</v>
      </c>
      <c r="AC4" s="10" t="s">
        <v>68</v>
      </c>
      <c r="AD4" s="10" t="s">
        <v>69</v>
      </c>
      <c r="AE4" s="66" t="s">
        <v>68</v>
      </c>
      <c r="AF4" s="10"/>
    </row>
    <row r="5" spans="1:36" s="11" customFormat="1" ht="13.5" customHeight="1">
      <c r="A5" s="58" t="s">
        <v>13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12"/>
      <c r="O5" s="46">
        <v>7.0000000000000007E-2</v>
      </c>
      <c r="P5" s="12"/>
      <c r="Q5" s="12"/>
      <c r="T5" s="13"/>
      <c r="AE5" s="65"/>
    </row>
    <row r="6" spans="1:36" s="15" customFormat="1">
      <c r="A6" s="20">
        <v>1</v>
      </c>
      <c r="B6" s="17" t="s">
        <v>70</v>
      </c>
      <c r="C6" s="47">
        <v>41639</v>
      </c>
      <c r="D6" s="59" t="s">
        <v>63</v>
      </c>
      <c r="E6" s="48">
        <v>40000</v>
      </c>
      <c r="F6" s="49">
        <v>25</v>
      </c>
      <c r="G6" s="16">
        <f t="shared" ref="G6:G36" si="0">E6-H6</f>
        <v>40000</v>
      </c>
      <c r="H6" s="54">
        <v>0</v>
      </c>
      <c r="I6" s="51"/>
      <c r="J6" s="21" t="str">
        <f>IF(V6&gt;0,"сдан в аренду",IFERROR(V6=#N/A,"не сдается"))</f>
        <v>сдан в аренду</v>
      </c>
      <c r="K6" s="21">
        <v>1</v>
      </c>
      <c r="L6" s="22">
        <f t="shared" ref="L6:L43" si="1">E6*K6</f>
        <v>40000</v>
      </c>
      <c r="M6" s="52">
        <f t="shared" ref="M6:M43" si="2">F6</f>
        <v>25</v>
      </c>
      <c r="N6" s="14">
        <f t="shared" ref="N6:N43" si="3">IF(M6&lt;&gt;0,E6*K6/M6,0)</f>
        <v>1600</v>
      </c>
      <c r="O6" s="14">
        <f t="shared" ref="O6:O43" si="4">ROUND(N6*$O$5,2)*0+IF(M6=0,ROUND(E6/F6*1.07-E6/F6,2),ROUND(N6*$O$5,2))</f>
        <v>112</v>
      </c>
      <c r="P6" s="14">
        <f t="shared" ref="P6" si="5">IF(H6&gt;0,N6+O6,O6)</f>
        <v>112</v>
      </c>
      <c r="Q6" s="14">
        <f>IF(H6=0,0,IF(R6=#REF!,0,E6/M6))</f>
        <v>0</v>
      </c>
      <c r="R6" s="15" t="str">
        <f>IF(AB6&gt;=0,"баланс",IF(#REF!&gt;=0,"забаланс",""))</f>
        <v>баланс</v>
      </c>
      <c r="S6" s="45">
        <f t="shared" ref="S6:S43" si="6">P6-Q6</f>
        <v>112</v>
      </c>
      <c r="V6" s="15">
        <f>VLOOKUP(TRIM(D6),[1]Рязань!$G:$H,2,FALSE)</f>
        <v>20076.63</v>
      </c>
      <c r="W6" s="15" t="str">
        <f>TRIM(D6)</f>
        <v>102768496</v>
      </c>
      <c r="X6" s="55">
        <f>L6</f>
        <v>40000</v>
      </c>
      <c r="Y6" s="61">
        <f>V6-X6</f>
        <v>-19923.37</v>
      </c>
      <c r="Z6" s="15">
        <f>VLOOKUP(D6,'[2]Рязань 2017'!$D:$S,10,FALSE)</f>
        <v>25</v>
      </c>
      <c r="AA6" s="63">
        <f>M6-Z6</f>
        <v>0</v>
      </c>
      <c r="AB6" s="15">
        <f>INDEX([3]Лист1!$H:$H,MATCH(W6,[3]Лист1!$J:$J,0))</f>
        <v>20076.63</v>
      </c>
      <c r="AC6" s="55">
        <f>L6-AB6</f>
        <v>19923.37</v>
      </c>
      <c r="AD6" s="15" t="e">
        <f>INDEX([4]Лист1!$H:$H,MATCH(W6,[4]Лист1!$J:$J,0))</f>
        <v>#N/A</v>
      </c>
      <c r="AE6" s="62" t="e">
        <f>L6-AD6</f>
        <v>#N/A</v>
      </c>
      <c r="AG6" s="22">
        <v>20076.63</v>
      </c>
      <c r="AH6" s="55">
        <f>L6-AG6</f>
        <v>19923.37</v>
      </c>
      <c r="AI6" s="15" t="e">
        <f>SUMIF('[5]Рязань 2017'!$D$15:$D$1882,D6,'[5]Рязань 2017'!$L$15:$L$1882)</f>
        <v>#VALUE!</v>
      </c>
      <c r="AJ6" s="55" t="e">
        <f>L6-AI6</f>
        <v>#VALUE!</v>
      </c>
    </row>
    <row r="7" spans="1:36" s="15" customFormat="1">
      <c r="A7" s="20">
        <v>2</v>
      </c>
      <c r="B7" s="17" t="s">
        <v>70</v>
      </c>
      <c r="C7" s="47">
        <v>41640</v>
      </c>
      <c r="D7" s="59" t="s">
        <v>14</v>
      </c>
      <c r="E7" s="48">
        <v>40000</v>
      </c>
      <c r="F7" s="49">
        <v>25</v>
      </c>
      <c r="G7" s="16">
        <f t="shared" si="0"/>
        <v>40000</v>
      </c>
      <c r="H7" s="50">
        <v>0</v>
      </c>
      <c r="I7" s="51"/>
      <c r="J7" s="29" t="str">
        <f t="shared" ref="J7:J43" si="7">IF(V7&gt;0,"сдан в аренду",IFERROR(V7=#N/A,"не сдается"))</f>
        <v>сдан в аренду</v>
      </c>
      <c r="K7" s="21">
        <v>1</v>
      </c>
      <c r="L7" s="22">
        <f t="shared" si="1"/>
        <v>40000</v>
      </c>
      <c r="M7" s="52">
        <f t="shared" si="2"/>
        <v>25</v>
      </c>
      <c r="N7" s="14">
        <f t="shared" si="3"/>
        <v>1600</v>
      </c>
      <c r="O7" s="14">
        <f t="shared" si="4"/>
        <v>112</v>
      </c>
      <c r="P7" s="14">
        <f t="shared" ref="P7:P43" si="8">IF(H7&gt;0,N7+O7,O7)</f>
        <v>112</v>
      </c>
      <c r="Q7" s="14">
        <f>IF(H7=0,0,IF(R7=#REF!,0,E7/M7))</f>
        <v>0</v>
      </c>
      <c r="R7" s="15" t="str">
        <f>IF(AB7&gt;=0,"баланс",IF(#REF!&gt;=0,"забаланс",""))</f>
        <v>баланс</v>
      </c>
      <c r="S7" s="45">
        <f t="shared" si="6"/>
        <v>112</v>
      </c>
      <c r="V7" s="15">
        <f>VLOOKUP(TRIM(D7),[1]Рязань!$G:$H,2,FALSE)</f>
        <v>20076.63</v>
      </c>
      <c r="W7" s="15" t="str">
        <f t="shared" ref="W7:W43" si="9">TRIM(D7)</f>
        <v>102768498</v>
      </c>
      <c r="X7" s="55">
        <f t="shared" ref="X7:X43" si="10">L7</f>
        <v>40000</v>
      </c>
      <c r="Y7" s="61">
        <f t="shared" ref="Y7:Y25" si="11">V7-X7</f>
        <v>-19923.37</v>
      </c>
      <c r="Z7" s="15">
        <f>VLOOKUP(D7,'[2]Рязань 2017'!$D:$S,10,FALSE)</f>
        <v>25</v>
      </c>
      <c r="AA7" s="63">
        <f t="shared" ref="AA7:AA43" si="12">M7-Z7</f>
        <v>0</v>
      </c>
      <c r="AB7" s="15">
        <f>INDEX([3]Лист1!$H:$H,MATCH(W7,[3]Лист1!$J:$J,0))</f>
        <v>20076.63</v>
      </c>
      <c r="AC7" s="55">
        <f t="shared" ref="AC7:AC43" si="13">L7-AB7</f>
        <v>19923.37</v>
      </c>
      <c r="AD7" s="15" t="e">
        <f>INDEX([4]Лист1!$H:$H,MATCH(W7,[4]Лист1!$J:$J,0))</f>
        <v>#N/A</v>
      </c>
      <c r="AE7" s="62" t="e">
        <f t="shared" ref="AE7:AE43" si="14">L7-AD7</f>
        <v>#N/A</v>
      </c>
      <c r="AG7" s="22">
        <v>20076.63</v>
      </c>
      <c r="AH7" s="55">
        <f t="shared" ref="AH7:AH43" si="15">L7-AG7</f>
        <v>19923.37</v>
      </c>
      <c r="AI7" s="15" t="e">
        <f>SUMIF('[5]Рязань 2017'!$D$15:$D$1882,D7,'[5]Рязань 2017'!$L$15:$L$1882)</f>
        <v>#VALUE!</v>
      </c>
      <c r="AJ7" s="55" t="e">
        <f t="shared" ref="AJ7:AJ43" si="16">L7-AI7</f>
        <v>#VALUE!</v>
      </c>
    </row>
    <row r="8" spans="1:36" s="15" customFormat="1">
      <c r="A8" s="20">
        <v>3</v>
      </c>
      <c r="B8" s="17" t="s">
        <v>70</v>
      </c>
      <c r="C8" s="47">
        <v>41641</v>
      </c>
      <c r="D8" s="59" t="s">
        <v>15</v>
      </c>
      <c r="E8" s="48">
        <v>40000</v>
      </c>
      <c r="F8" s="49">
        <v>25</v>
      </c>
      <c r="G8" s="16">
        <f t="shared" si="0"/>
        <v>40000</v>
      </c>
      <c r="H8" s="50">
        <v>0</v>
      </c>
      <c r="I8" s="51"/>
      <c r="J8" s="29" t="str">
        <f t="shared" si="7"/>
        <v>сдан в аренду</v>
      </c>
      <c r="K8" s="21">
        <v>1</v>
      </c>
      <c r="L8" s="22">
        <f t="shared" si="1"/>
        <v>40000</v>
      </c>
      <c r="M8" s="52">
        <f t="shared" si="2"/>
        <v>25</v>
      </c>
      <c r="N8" s="14">
        <f t="shared" si="3"/>
        <v>1600</v>
      </c>
      <c r="O8" s="14">
        <f t="shared" si="4"/>
        <v>112</v>
      </c>
      <c r="P8" s="14">
        <f t="shared" si="8"/>
        <v>112</v>
      </c>
      <c r="Q8" s="14">
        <f>IF(H8=0,0,IF(R8=#REF!,0,E8/M8))</f>
        <v>0</v>
      </c>
      <c r="R8" s="15" t="str">
        <f>IF(AB8&gt;=0,"баланс",IF(#REF!&gt;=0,"забаланс",""))</f>
        <v>баланс</v>
      </c>
      <c r="S8" s="45">
        <f t="shared" si="6"/>
        <v>112</v>
      </c>
      <c r="V8" s="15">
        <f>VLOOKUP(TRIM(D8),[1]Рязань!$G:$H,2,FALSE)</f>
        <v>20076.63</v>
      </c>
      <c r="W8" s="15" t="str">
        <f t="shared" si="9"/>
        <v>102768500</v>
      </c>
      <c r="X8" s="55">
        <f t="shared" si="10"/>
        <v>40000</v>
      </c>
      <c r="Y8" s="61">
        <f t="shared" si="11"/>
        <v>-19923.37</v>
      </c>
      <c r="Z8" s="15">
        <f>VLOOKUP(D8,'[2]Рязань 2017'!$D:$S,10,FALSE)</f>
        <v>25</v>
      </c>
      <c r="AA8" s="63">
        <f t="shared" si="12"/>
        <v>0</v>
      </c>
      <c r="AB8" s="15">
        <f>INDEX([3]Лист1!$H:$H,MATCH(W8,[3]Лист1!$J:$J,0))</f>
        <v>20076.63</v>
      </c>
      <c r="AC8" s="55">
        <f t="shared" si="13"/>
        <v>19923.37</v>
      </c>
      <c r="AD8" s="15" t="e">
        <f>INDEX([4]Лист1!$H:$H,MATCH(W8,[4]Лист1!$J:$J,0))</f>
        <v>#N/A</v>
      </c>
      <c r="AE8" s="62" t="e">
        <f t="shared" si="14"/>
        <v>#N/A</v>
      </c>
      <c r="AG8" s="22">
        <v>20076.63</v>
      </c>
      <c r="AH8" s="55">
        <f t="shared" si="15"/>
        <v>19923.37</v>
      </c>
      <c r="AI8" s="15" t="e">
        <f>SUMIF('[5]Рязань 2017'!$D$15:$D$1882,D8,'[5]Рязань 2017'!$L$15:$L$1882)</f>
        <v>#VALUE!</v>
      </c>
      <c r="AJ8" s="55" t="e">
        <f t="shared" si="16"/>
        <v>#VALUE!</v>
      </c>
    </row>
    <row r="9" spans="1:36" s="15" customFormat="1">
      <c r="A9" s="20">
        <v>4</v>
      </c>
      <c r="B9" s="17" t="s">
        <v>70</v>
      </c>
      <c r="C9" s="47">
        <v>41642</v>
      </c>
      <c r="D9" s="59" t="s">
        <v>16</v>
      </c>
      <c r="E9" s="48">
        <v>40000</v>
      </c>
      <c r="F9" s="49">
        <v>25</v>
      </c>
      <c r="G9" s="16">
        <f t="shared" si="0"/>
        <v>40000</v>
      </c>
      <c r="H9" s="50">
        <v>0</v>
      </c>
      <c r="I9" s="51"/>
      <c r="J9" s="29" t="str">
        <f t="shared" si="7"/>
        <v>сдан в аренду</v>
      </c>
      <c r="K9" s="21">
        <v>1</v>
      </c>
      <c r="L9" s="22">
        <f t="shared" si="1"/>
        <v>40000</v>
      </c>
      <c r="M9" s="52">
        <f t="shared" si="2"/>
        <v>25</v>
      </c>
      <c r="N9" s="14">
        <f t="shared" si="3"/>
        <v>1600</v>
      </c>
      <c r="O9" s="14">
        <f t="shared" si="4"/>
        <v>112</v>
      </c>
      <c r="P9" s="14">
        <f t="shared" si="8"/>
        <v>112</v>
      </c>
      <c r="Q9" s="14">
        <f>IF(H9=0,0,IF(R9=#REF!,0,E9/M9))</f>
        <v>0</v>
      </c>
      <c r="R9" s="15" t="str">
        <f>IF(AB9&gt;=0,"баланс",IF(#REF!&gt;=0,"забаланс",""))</f>
        <v>баланс</v>
      </c>
      <c r="S9" s="45">
        <f t="shared" si="6"/>
        <v>112</v>
      </c>
      <c r="V9" s="15">
        <f>VLOOKUP(TRIM(D9),[1]Рязань!$G:$H,2,FALSE)</f>
        <v>20076.63</v>
      </c>
      <c r="W9" s="15" t="str">
        <f t="shared" si="9"/>
        <v>102768502</v>
      </c>
      <c r="X9" s="55">
        <f t="shared" si="10"/>
        <v>40000</v>
      </c>
      <c r="Y9" s="61">
        <f t="shared" si="11"/>
        <v>-19923.37</v>
      </c>
      <c r="Z9" s="15">
        <f>VLOOKUP(D9,'[2]Рязань 2017'!$D:$S,10,FALSE)</f>
        <v>25</v>
      </c>
      <c r="AA9" s="63">
        <f t="shared" si="12"/>
        <v>0</v>
      </c>
      <c r="AB9" s="15">
        <f>INDEX([3]Лист1!$H:$H,MATCH(W9,[3]Лист1!$J:$J,0))</f>
        <v>20076.63</v>
      </c>
      <c r="AC9" s="55">
        <f t="shared" si="13"/>
        <v>19923.37</v>
      </c>
      <c r="AD9" s="15" t="e">
        <f>INDEX([4]Лист1!$H:$H,MATCH(W9,[4]Лист1!$J:$J,0))</f>
        <v>#N/A</v>
      </c>
      <c r="AE9" s="62" t="e">
        <f t="shared" si="14"/>
        <v>#N/A</v>
      </c>
      <c r="AG9" s="22">
        <v>20076.63</v>
      </c>
      <c r="AH9" s="55">
        <f t="shared" si="15"/>
        <v>19923.37</v>
      </c>
      <c r="AI9" s="15" t="e">
        <f>SUMIF('[5]Рязань 2017'!$D$15:$D$1882,D9,'[5]Рязань 2017'!$L$15:$L$1882)</f>
        <v>#VALUE!</v>
      </c>
      <c r="AJ9" s="55" t="e">
        <f t="shared" si="16"/>
        <v>#VALUE!</v>
      </c>
    </row>
    <row r="10" spans="1:36" s="15" customFormat="1">
      <c r="A10" s="20">
        <v>5</v>
      </c>
      <c r="B10" s="17" t="s">
        <v>70</v>
      </c>
      <c r="C10" s="47">
        <v>41643</v>
      </c>
      <c r="D10" s="59" t="s">
        <v>17</v>
      </c>
      <c r="E10" s="48">
        <v>40000</v>
      </c>
      <c r="F10" s="49">
        <v>25</v>
      </c>
      <c r="G10" s="16">
        <f t="shared" si="0"/>
        <v>40000</v>
      </c>
      <c r="H10" s="50">
        <v>0</v>
      </c>
      <c r="I10" s="51"/>
      <c r="J10" s="29" t="str">
        <f t="shared" si="7"/>
        <v>сдан в аренду</v>
      </c>
      <c r="K10" s="21">
        <v>1</v>
      </c>
      <c r="L10" s="22">
        <f t="shared" si="1"/>
        <v>40000</v>
      </c>
      <c r="M10" s="52">
        <f t="shared" si="2"/>
        <v>25</v>
      </c>
      <c r="N10" s="14">
        <f t="shared" si="3"/>
        <v>1600</v>
      </c>
      <c r="O10" s="14">
        <f t="shared" si="4"/>
        <v>112</v>
      </c>
      <c r="P10" s="14">
        <f t="shared" si="8"/>
        <v>112</v>
      </c>
      <c r="Q10" s="14">
        <f>IF(H10=0,0,IF(R10=#REF!,0,E10/M10))</f>
        <v>0</v>
      </c>
      <c r="R10" s="15" t="str">
        <f>IF(AB10&gt;=0,"баланс",IF(#REF!&gt;=0,"забаланс",""))</f>
        <v>баланс</v>
      </c>
      <c r="S10" s="45">
        <f t="shared" si="6"/>
        <v>112</v>
      </c>
      <c r="V10" s="15">
        <f>VLOOKUP(TRIM(D10),[1]Рязань!$G:$H,2,FALSE)</f>
        <v>20076.63</v>
      </c>
      <c r="W10" s="15" t="str">
        <f t="shared" si="9"/>
        <v>102768504</v>
      </c>
      <c r="X10" s="55">
        <f t="shared" si="10"/>
        <v>40000</v>
      </c>
      <c r="Y10" s="61">
        <f t="shared" si="11"/>
        <v>-19923.37</v>
      </c>
      <c r="Z10" s="15">
        <f>VLOOKUP(D10,'[2]Рязань 2017'!$D:$S,10,FALSE)</f>
        <v>25</v>
      </c>
      <c r="AA10" s="63">
        <f t="shared" si="12"/>
        <v>0</v>
      </c>
      <c r="AB10" s="15">
        <f>INDEX([3]Лист1!$H:$H,MATCH(W10,[3]Лист1!$J:$J,0))</f>
        <v>20076.63</v>
      </c>
      <c r="AC10" s="55">
        <f t="shared" si="13"/>
        <v>19923.37</v>
      </c>
      <c r="AD10" s="15" t="e">
        <f>INDEX([4]Лист1!$H:$H,MATCH(W10,[4]Лист1!$J:$J,0))</f>
        <v>#N/A</v>
      </c>
      <c r="AE10" s="62" t="e">
        <f t="shared" si="14"/>
        <v>#N/A</v>
      </c>
      <c r="AG10" s="22">
        <v>20076.63</v>
      </c>
      <c r="AH10" s="55">
        <f t="shared" si="15"/>
        <v>19923.37</v>
      </c>
      <c r="AI10" s="15" t="e">
        <f>SUMIF('[5]Рязань 2017'!$D$15:$D$1882,D10,'[5]Рязань 2017'!$L$15:$L$1882)</f>
        <v>#VALUE!</v>
      </c>
      <c r="AJ10" s="55" t="e">
        <f t="shared" si="16"/>
        <v>#VALUE!</v>
      </c>
    </row>
    <row r="11" spans="1:36" s="15" customFormat="1">
      <c r="A11" s="20">
        <v>6</v>
      </c>
      <c r="B11" s="17" t="s">
        <v>70</v>
      </c>
      <c r="C11" s="47">
        <v>41644</v>
      </c>
      <c r="D11" s="59" t="s">
        <v>18</v>
      </c>
      <c r="E11" s="48">
        <v>40000</v>
      </c>
      <c r="F11" s="49">
        <v>25</v>
      </c>
      <c r="G11" s="16">
        <f t="shared" si="0"/>
        <v>40000</v>
      </c>
      <c r="H11" s="50">
        <v>0</v>
      </c>
      <c r="I11" s="51"/>
      <c r="J11" s="29" t="str">
        <f t="shared" si="7"/>
        <v>сдан в аренду</v>
      </c>
      <c r="K11" s="21">
        <v>1</v>
      </c>
      <c r="L11" s="22">
        <f t="shared" si="1"/>
        <v>40000</v>
      </c>
      <c r="M11" s="52">
        <f t="shared" si="2"/>
        <v>25</v>
      </c>
      <c r="N11" s="14">
        <f t="shared" si="3"/>
        <v>1600</v>
      </c>
      <c r="O11" s="14">
        <f t="shared" si="4"/>
        <v>112</v>
      </c>
      <c r="P11" s="14">
        <f t="shared" si="8"/>
        <v>112</v>
      </c>
      <c r="Q11" s="14">
        <f>IF(H11=0,0,IF(R11=#REF!,0,E11/M11))</f>
        <v>0</v>
      </c>
      <c r="R11" s="15" t="str">
        <f>IF(AB11&gt;=0,"баланс",IF(#REF!&gt;=0,"забаланс",""))</f>
        <v>баланс</v>
      </c>
      <c r="S11" s="45">
        <f t="shared" si="6"/>
        <v>112</v>
      </c>
      <c r="V11" s="15">
        <f>VLOOKUP(TRIM(D11),[1]Рязань!$G:$H,2,FALSE)</f>
        <v>20076.63</v>
      </c>
      <c r="W11" s="15" t="str">
        <f t="shared" si="9"/>
        <v>102768506</v>
      </c>
      <c r="X11" s="55">
        <f t="shared" si="10"/>
        <v>40000</v>
      </c>
      <c r="Y11" s="61">
        <f t="shared" si="11"/>
        <v>-19923.37</v>
      </c>
      <c r="Z11" s="15">
        <f>VLOOKUP(D11,'[2]Рязань 2017'!$D:$S,10,FALSE)</f>
        <v>25</v>
      </c>
      <c r="AA11" s="63">
        <f t="shared" si="12"/>
        <v>0</v>
      </c>
      <c r="AB11" s="15">
        <f>INDEX([3]Лист1!$H:$H,MATCH(W11,[3]Лист1!$J:$J,0))</f>
        <v>20076.63</v>
      </c>
      <c r="AC11" s="55">
        <f t="shared" si="13"/>
        <v>19923.37</v>
      </c>
      <c r="AD11" s="15" t="e">
        <f>INDEX([4]Лист1!$H:$H,MATCH(W11,[4]Лист1!$J:$J,0))</f>
        <v>#N/A</v>
      </c>
      <c r="AE11" s="62" t="e">
        <f t="shared" si="14"/>
        <v>#N/A</v>
      </c>
      <c r="AG11" s="22">
        <v>20076.63</v>
      </c>
      <c r="AH11" s="55">
        <f t="shared" si="15"/>
        <v>19923.37</v>
      </c>
      <c r="AI11" s="15" t="e">
        <f>SUMIF('[5]Рязань 2017'!$D$15:$D$1882,D11,'[5]Рязань 2017'!$L$15:$L$1882)</f>
        <v>#VALUE!</v>
      </c>
      <c r="AJ11" s="55" t="e">
        <f t="shared" si="16"/>
        <v>#VALUE!</v>
      </c>
    </row>
    <row r="12" spans="1:36" s="15" customFormat="1">
      <c r="A12" s="20">
        <v>7</v>
      </c>
      <c r="B12" s="17" t="s">
        <v>70</v>
      </c>
      <c r="C12" s="47">
        <v>41645</v>
      </c>
      <c r="D12" s="59" t="s">
        <v>19</v>
      </c>
      <c r="E12" s="48">
        <v>40000</v>
      </c>
      <c r="F12" s="49">
        <v>25</v>
      </c>
      <c r="G12" s="16">
        <f t="shared" si="0"/>
        <v>40000</v>
      </c>
      <c r="H12" s="50">
        <v>0</v>
      </c>
      <c r="I12" s="51"/>
      <c r="J12" s="29" t="str">
        <f t="shared" si="7"/>
        <v>сдан в аренду</v>
      </c>
      <c r="K12" s="21">
        <v>1</v>
      </c>
      <c r="L12" s="22">
        <f t="shared" si="1"/>
        <v>40000</v>
      </c>
      <c r="M12" s="52">
        <f t="shared" si="2"/>
        <v>25</v>
      </c>
      <c r="N12" s="14">
        <f t="shared" si="3"/>
        <v>1600</v>
      </c>
      <c r="O12" s="14">
        <f t="shared" si="4"/>
        <v>112</v>
      </c>
      <c r="P12" s="14">
        <f t="shared" si="8"/>
        <v>112</v>
      </c>
      <c r="Q12" s="14">
        <f>IF(H12=0,0,IF(R12=#REF!,0,E12/M12))</f>
        <v>0</v>
      </c>
      <c r="R12" s="15" t="str">
        <f>IF(AB12&gt;=0,"баланс",IF(#REF!&gt;=0,"забаланс",""))</f>
        <v>баланс</v>
      </c>
      <c r="S12" s="45">
        <f t="shared" si="6"/>
        <v>112</v>
      </c>
      <c r="V12" s="15">
        <f>VLOOKUP(TRIM(D12),[1]Рязань!$G:$H,2,FALSE)</f>
        <v>20076.63</v>
      </c>
      <c r="W12" s="15" t="str">
        <f t="shared" si="9"/>
        <v>102768508</v>
      </c>
      <c r="X12" s="55">
        <f t="shared" si="10"/>
        <v>40000</v>
      </c>
      <c r="Y12" s="61">
        <f t="shared" si="11"/>
        <v>-19923.37</v>
      </c>
      <c r="Z12" s="15">
        <f>VLOOKUP(D12,'[2]Рязань 2017'!$D:$S,10,FALSE)</f>
        <v>25</v>
      </c>
      <c r="AA12" s="63">
        <f t="shared" si="12"/>
        <v>0</v>
      </c>
      <c r="AB12" s="15">
        <f>INDEX([3]Лист1!$H:$H,MATCH(W12,[3]Лист1!$J:$J,0))</f>
        <v>20076.63</v>
      </c>
      <c r="AC12" s="55">
        <f t="shared" si="13"/>
        <v>19923.37</v>
      </c>
      <c r="AD12" s="15" t="e">
        <f>INDEX([4]Лист1!$H:$H,MATCH(W12,[4]Лист1!$J:$J,0))</f>
        <v>#N/A</v>
      </c>
      <c r="AE12" s="62" t="e">
        <f t="shared" si="14"/>
        <v>#N/A</v>
      </c>
      <c r="AG12" s="22">
        <v>20076.63</v>
      </c>
      <c r="AH12" s="55">
        <f t="shared" si="15"/>
        <v>19923.37</v>
      </c>
      <c r="AI12" s="15" t="e">
        <f>SUMIF('[5]Рязань 2017'!$D$15:$D$1882,D12,'[5]Рязань 2017'!$L$15:$L$1882)</f>
        <v>#VALUE!</v>
      </c>
      <c r="AJ12" s="55" t="e">
        <f t="shared" si="16"/>
        <v>#VALUE!</v>
      </c>
    </row>
    <row r="13" spans="1:36" s="15" customFormat="1">
      <c r="A13" s="20">
        <v>8</v>
      </c>
      <c r="B13" s="17" t="s">
        <v>70</v>
      </c>
      <c r="C13" s="47">
        <v>41646</v>
      </c>
      <c r="D13" s="59" t="s">
        <v>20</v>
      </c>
      <c r="E13" s="48">
        <v>40000</v>
      </c>
      <c r="F13" s="49">
        <v>25</v>
      </c>
      <c r="G13" s="16">
        <f t="shared" si="0"/>
        <v>40000</v>
      </c>
      <c r="H13" s="50">
        <v>0</v>
      </c>
      <c r="I13" s="51"/>
      <c r="J13" s="29" t="str">
        <f t="shared" si="7"/>
        <v>сдан в аренду</v>
      </c>
      <c r="K13" s="21">
        <v>1</v>
      </c>
      <c r="L13" s="22">
        <f t="shared" si="1"/>
        <v>40000</v>
      </c>
      <c r="M13" s="52">
        <f t="shared" si="2"/>
        <v>25</v>
      </c>
      <c r="N13" s="14">
        <f t="shared" si="3"/>
        <v>1600</v>
      </c>
      <c r="O13" s="14">
        <f t="shared" si="4"/>
        <v>112</v>
      </c>
      <c r="P13" s="14">
        <f t="shared" si="8"/>
        <v>112</v>
      </c>
      <c r="Q13" s="14">
        <f>IF(H13=0,0,IF(R13=#REF!,0,E13/M13))</f>
        <v>0</v>
      </c>
      <c r="R13" s="15" t="str">
        <f>IF(AB13&gt;=0,"баланс",IF(#REF!&gt;=0,"забаланс",""))</f>
        <v>баланс</v>
      </c>
      <c r="S13" s="45">
        <f t="shared" si="6"/>
        <v>112</v>
      </c>
      <c r="V13" s="15">
        <f>VLOOKUP(TRIM(D13),[1]Рязань!$G:$H,2,FALSE)</f>
        <v>20076.63</v>
      </c>
      <c r="W13" s="15" t="str">
        <f t="shared" si="9"/>
        <v>102768510</v>
      </c>
      <c r="X13" s="55">
        <f t="shared" si="10"/>
        <v>40000</v>
      </c>
      <c r="Y13" s="61">
        <f t="shared" si="11"/>
        <v>-19923.37</v>
      </c>
      <c r="Z13" s="15">
        <f>VLOOKUP(D13,'[2]Рязань 2017'!$D:$S,10,FALSE)</f>
        <v>25</v>
      </c>
      <c r="AA13" s="63">
        <f t="shared" si="12"/>
        <v>0</v>
      </c>
      <c r="AB13" s="15">
        <f>INDEX([3]Лист1!$H:$H,MATCH(W13,[3]Лист1!$J:$J,0))</f>
        <v>20076.63</v>
      </c>
      <c r="AC13" s="55">
        <f t="shared" si="13"/>
        <v>19923.37</v>
      </c>
      <c r="AD13" s="15" t="e">
        <f>INDEX([4]Лист1!$H:$H,MATCH(W13,[4]Лист1!$J:$J,0))</f>
        <v>#N/A</v>
      </c>
      <c r="AE13" s="62" t="e">
        <f t="shared" si="14"/>
        <v>#N/A</v>
      </c>
      <c r="AG13" s="22">
        <v>20076.63</v>
      </c>
      <c r="AH13" s="55">
        <f t="shared" si="15"/>
        <v>19923.37</v>
      </c>
      <c r="AI13" s="15" t="e">
        <f>SUMIF('[5]Рязань 2017'!$D$15:$D$1882,D13,'[5]Рязань 2017'!$L$15:$L$1882)</f>
        <v>#VALUE!</v>
      </c>
      <c r="AJ13" s="55" t="e">
        <f t="shared" si="16"/>
        <v>#VALUE!</v>
      </c>
    </row>
    <row r="14" spans="1:36" s="15" customFormat="1">
      <c r="A14" s="20">
        <v>9</v>
      </c>
      <c r="B14" s="17" t="s">
        <v>70</v>
      </c>
      <c r="C14" s="47">
        <v>41647</v>
      </c>
      <c r="D14" s="59" t="s">
        <v>21</v>
      </c>
      <c r="E14" s="48">
        <v>40000</v>
      </c>
      <c r="F14" s="49">
        <v>25</v>
      </c>
      <c r="G14" s="16">
        <f t="shared" si="0"/>
        <v>40000</v>
      </c>
      <c r="H14" s="50">
        <v>0</v>
      </c>
      <c r="I14" s="51"/>
      <c r="J14" s="29" t="str">
        <f t="shared" si="7"/>
        <v>сдан в аренду</v>
      </c>
      <c r="K14" s="21">
        <v>1</v>
      </c>
      <c r="L14" s="22">
        <f t="shared" si="1"/>
        <v>40000</v>
      </c>
      <c r="M14" s="52">
        <f t="shared" si="2"/>
        <v>25</v>
      </c>
      <c r="N14" s="14">
        <f t="shared" si="3"/>
        <v>1600</v>
      </c>
      <c r="O14" s="14">
        <f t="shared" si="4"/>
        <v>112</v>
      </c>
      <c r="P14" s="14">
        <f t="shared" si="8"/>
        <v>112</v>
      </c>
      <c r="Q14" s="14">
        <f>IF(H14=0,0,IF(R14=#REF!,0,E14/M14))</f>
        <v>0</v>
      </c>
      <c r="R14" s="15" t="str">
        <f>IF(AB14&gt;=0,"баланс",IF(#REF!&gt;=0,"забаланс",""))</f>
        <v>баланс</v>
      </c>
      <c r="S14" s="45">
        <f t="shared" si="6"/>
        <v>112</v>
      </c>
      <c r="V14" s="15">
        <f>VLOOKUP(TRIM(D14),[1]Рязань!$G:$H,2,FALSE)</f>
        <v>20076.63</v>
      </c>
      <c r="W14" s="15" t="str">
        <f t="shared" si="9"/>
        <v>102768512</v>
      </c>
      <c r="X14" s="55">
        <f t="shared" si="10"/>
        <v>40000</v>
      </c>
      <c r="Y14" s="61">
        <f t="shared" si="11"/>
        <v>-19923.37</v>
      </c>
      <c r="Z14" s="15">
        <f>VLOOKUP(D14,'[2]Рязань 2017'!$D:$S,10,FALSE)</f>
        <v>25</v>
      </c>
      <c r="AA14" s="63">
        <f t="shared" si="12"/>
        <v>0</v>
      </c>
      <c r="AB14" s="15">
        <f>INDEX([3]Лист1!$H:$H,MATCH(W14,[3]Лист1!$J:$J,0))</f>
        <v>20076.63</v>
      </c>
      <c r="AC14" s="55">
        <f t="shared" si="13"/>
        <v>19923.37</v>
      </c>
      <c r="AD14" s="15" t="e">
        <f>INDEX([4]Лист1!$H:$H,MATCH(W14,[4]Лист1!$J:$J,0))</f>
        <v>#N/A</v>
      </c>
      <c r="AE14" s="62" t="e">
        <f t="shared" si="14"/>
        <v>#N/A</v>
      </c>
      <c r="AG14" s="22">
        <v>20076.63</v>
      </c>
      <c r="AH14" s="55">
        <f t="shared" si="15"/>
        <v>19923.37</v>
      </c>
      <c r="AI14" s="15" t="e">
        <f>SUMIF('[5]Рязань 2017'!$D$15:$D$1882,D14,'[5]Рязань 2017'!$L$15:$L$1882)</f>
        <v>#VALUE!</v>
      </c>
      <c r="AJ14" s="55" t="e">
        <f t="shared" si="16"/>
        <v>#VALUE!</v>
      </c>
    </row>
    <row r="15" spans="1:36" s="15" customFormat="1">
      <c r="A15" s="20">
        <v>10</v>
      </c>
      <c r="B15" s="17" t="s">
        <v>70</v>
      </c>
      <c r="C15" s="47">
        <v>41648</v>
      </c>
      <c r="D15" s="59" t="s">
        <v>22</v>
      </c>
      <c r="E15" s="48">
        <v>40000</v>
      </c>
      <c r="F15" s="49">
        <v>25</v>
      </c>
      <c r="G15" s="16">
        <f t="shared" si="0"/>
        <v>40000</v>
      </c>
      <c r="H15" s="50">
        <v>0</v>
      </c>
      <c r="I15" s="51"/>
      <c r="J15" s="29" t="str">
        <f t="shared" si="7"/>
        <v>сдан в аренду</v>
      </c>
      <c r="K15" s="21">
        <v>1</v>
      </c>
      <c r="L15" s="22">
        <f t="shared" si="1"/>
        <v>40000</v>
      </c>
      <c r="M15" s="52">
        <f t="shared" si="2"/>
        <v>25</v>
      </c>
      <c r="N15" s="14">
        <f t="shared" si="3"/>
        <v>1600</v>
      </c>
      <c r="O15" s="14">
        <f t="shared" si="4"/>
        <v>112</v>
      </c>
      <c r="P15" s="14">
        <f t="shared" si="8"/>
        <v>112</v>
      </c>
      <c r="Q15" s="14">
        <f>IF(H15=0,0,IF(R15=#REF!,0,E15/M15))</f>
        <v>0</v>
      </c>
      <c r="R15" s="15" t="str">
        <f>IF(AB15&gt;=0,"баланс",IF(#REF!&gt;=0,"забаланс",""))</f>
        <v>баланс</v>
      </c>
      <c r="S15" s="45">
        <f t="shared" si="6"/>
        <v>112</v>
      </c>
      <c r="V15" s="15">
        <f>VLOOKUP(TRIM(D15),[1]Рязань!$G:$H,2,FALSE)</f>
        <v>20076.63</v>
      </c>
      <c r="W15" s="15" t="str">
        <f t="shared" si="9"/>
        <v>102768514</v>
      </c>
      <c r="X15" s="55">
        <f t="shared" si="10"/>
        <v>40000</v>
      </c>
      <c r="Y15" s="61">
        <f t="shared" si="11"/>
        <v>-19923.37</v>
      </c>
      <c r="Z15" s="15">
        <f>VLOOKUP(D15,'[2]Рязань 2017'!$D:$S,10,FALSE)</f>
        <v>25</v>
      </c>
      <c r="AA15" s="63">
        <f t="shared" si="12"/>
        <v>0</v>
      </c>
      <c r="AB15" s="15">
        <f>INDEX([3]Лист1!$H:$H,MATCH(W15,[3]Лист1!$J:$J,0))</f>
        <v>20076.63</v>
      </c>
      <c r="AC15" s="55">
        <f t="shared" si="13"/>
        <v>19923.37</v>
      </c>
      <c r="AD15" s="15" t="e">
        <f>INDEX([4]Лист1!$H:$H,MATCH(W15,[4]Лист1!$J:$J,0))</f>
        <v>#N/A</v>
      </c>
      <c r="AE15" s="62" t="e">
        <f t="shared" si="14"/>
        <v>#N/A</v>
      </c>
      <c r="AG15" s="22">
        <v>20076.63</v>
      </c>
      <c r="AH15" s="55">
        <f t="shared" si="15"/>
        <v>19923.37</v>
      </c>
      <c r="AI15" s="15" t="e">
        <f>SUMIF('[5]Рязань 2017'!$D$15:$D$1882,D15,'[5]Рязань 2017'!$L$15:$L$1882)</f>
        <v>#VALUE!</v>
      </c>
      <c r="AJ15" s="55" t="e">
        <f t="shared" si="16"/>
        <v>#VALUE!</v>
      </c>
    </row>
    <row r="16" spans="1:36" s="15" customFormat="1">
      <c r="A16" s="20">
        <v>11</v>
      </c>
      <c r="B16" s="17" t="s">
        <v>71</v>
      </c>
      <c r="C16" s="47">
        <v>41649</v>
      </c>
      <c r="D16" s="59" t="s">
        <v>23</v>
      </c>
      <c r="E16" s="48">
        <v>8000</v>
      </c>
      <c r="F16" s="49">
        <v>25</v>
      </c>
      <c r="G16" s="16">
        <f t="shared" si="0"/>
        <v>8000</v>
      </c>
      <c r="H16" s="50">
        <v>0</v>
      </c>
      <c r="I16" s="51"/>
      <c r="J16" s="29" t="str">
        <f t="shared" si="7"/>
        <v>сдан в аренду</v>
      </c>
      <c r="K16" s="21">
        <v>1</v>
      </c>
      <c r="L16" s="22">
        <f t="shared" si="1"/>
        <v>8000</v>
      </c>
      <c r="M16" s="52">
        <f t="shared" si="2"/>
        <v>25</v>
      </c>
      <c r="N16" s="14">
        <f t="shared" si="3"/>
        <v>320</v>
      </c>
      <c r="O16" s="14">
        <f t="shared" si="4"/>
        <v>22.4</v>
      </c>
      <c r="P16" s="14">
        <f t="shared" si="8"/>
        <v>22.4</v>
      </c>
      <c r="Q16" s="14">
        <f>IF(H16=0,0,IF(R16=#REF!,0,E16/M16))</f>
        <v>0</v>
      </c>
      <c r="R16" s="15" t="str">
        <f>IF(AB16&gt;=0,"баланс",IF(#REF!&gt;=0,"забаланс",""))</f>
        <v>баланс</v>
      </c>
      <c r="S16" s="45">
        <f t="shared" si="6"/>
        <v>22.4</v>
      </c>
      <c r="V16" s="15">
        <f>VLOOKUP(TRIM(D16),[1]Рязань!$G:$H,2,FALSE)</f>
        <v>5805.38</v>
      </c>
      <c r="W16" s="15" t="str">
        <f t="shared" si="9"/>
        <v>102768954</v>
      </c>
      <c r="X16" s="55">
        <f t="shared" si="10"/>
        <v>8000</v>
      </c>
      <c r="Y16" s="61">
        <f t="shared" si="11"/>
        <v>-2194.62</v>
      </c>
      <c r="Z16" s="15">
        <f>VLOOKUP(D16,'[2]Рязань 2017'!$D:$S,10,FALSE)</f>
        <v>25</v>
      </c>
      <c r="AA16" s="63">
        <f t="shared" si="12"/>
        <v>0</v>
      </c>
      <c r="AB16" s="15">
        <f>INDEX([3]Лист1!$H:$H,MATCH(W16,[3]Лист1!$J:$J,0))</f>
        <v>5805.38</v>
      </c>
      <c r="AC16" s="55">
        <f t="shared" si="13"/>
        <v>2194.62</v>
      </c>
      <c r="AD16" s="15" t="e">
        <f>INDEX([4]Лист1!$H:$H,MATCH(W16,[4]Лист1!$J:$J,0))</f>
        <v>#N/A</v>
      </c>
      <c r="AE16" s="62" t="e">
        <f t="shared" si="14"/>
        <v>#N/A</v>
      </c>
      <c r="AG16" s="22">
        <v>5805.38</v>
      </c>
      <c r="AH16" s="55">
        <f t="shared" si="15"/>
        <v>2194.62</v>
      </c>
      <c r="AI16" s="15" t="e">
        <f>SUMIF('[5]Рязань 2017'!$D$15:$D$1882,D16,'[5]Рязань 2017'!$L$15:$L$1882)</f>
        <v>#VALUE!</v>
      </c>
      <c r="AJ16" s="55" t="e">
        <f t="shared" si="16"/>
        <v>#VALUE!</v>
      </c>
    </row>
    <row r="17" spans="1:36" s="15" customFormat="1">
      <c r="A17" s="20">
        <v>12</v>
      </c>
      <c r="B17" s="17" t="s">
        <v>71</v>
      </c>
      <c r="C17" s="47">
        <v>41650</v>
      </c>
      <c r="D17" s="59" t="s">
        <v>24</v>
      </c>
      <c r="E17" s="48">
        <v>8000</v>
      </c>
      <c r="F17" s="49">
        <v>25</v>
      </c>
      <c r="G17" s="16">
        <f t="shared" si="0"/>
        <v>8000</v>
      </c>
      <c r="H17" s="50">
        <v>0</v>
      </c>
      <c r="I17" s="51"/>
      <c r="J17" s="29" t="str">
        <f t="shared" si="7"/>
        <v>сдан в аренду</v>
      </c>
      <c r="K17" s="21">
        <v>1</v>
      </c>
      <c r="L17" s="22">
        <f t="shared" si="1"/>
        <v>8000</v>
      </c>
      <c r="M17" s="52">
        <f t="shared" si="2"/>
        <v>25</v>
      </c>
      <c r="N17" s="14">
        <f t="shared" si="3"/>
        <v>320</v>
      </c>
      <c r="O17" s="14">
        <f t="shared" si="4"/>
        <v>22.4</v>
      </c>
      <c r="P17" s="14">
        <f t="shared" si="8"/>
        <v>22.4</v>
      </c>
      <c r="Q17" s="14">
        <f>IF(H17=0,0,IF(R17=#REF!,0,E17/M17))</f>
        <v>0</v>
      </c>
      <c r="R17" s="15" t="str">
        <f>IF(AB17&gt;=0,"баланс",IF(#REF!&gt;=0,"забаланс",""))</f>
        <v>баланс</v>
      </c>
      <c r="S17" s="45">
        <f t="shared" si="6"/>
        <v>22.4</v>
      </c>
      <c r="T17" s="56"/>
      <c r="V17" s="15">
        <f>VLOOKUP(TRIM(D17),[1]Рязань!$G:$H,2,FALSE)</f>
        <v>5805.38</v>
      </c>
      <c r="W17" s="15" t="str">
        <f t="shared" si="9"/>
        <v>102768956</v>
      </c>
      <c r="X17" s="55">
        <f t="shared" si="10"/>
        <v>8000</v>
      </c>
      <c r="Y17" s="61">
        <f t="shared" si="11"/>
        <v>-2194.62</v>
      </c>
      <c r="Z17" s="15">
        <f>VLOOKUP(D17,'[2]Рязань 2017'!$D:$S,10,FALSE)</f>
        <v>25</v>
      </c>
      <c r="AA17" s="63">
        <f t="shared" si="12"/>
        <v>0</v>
      </c>
      <c r="AB17" s="15">
        <f>INDEX([3]Лист1!$H:$H,MATCH(W17,[3]Лист1!$J:$J,0))</f>
        <v>5805.38</v>
      </c>
      <c r="AC17" s="55">
        <f t="shared" si="13"/>
        <v>2194.62</v>
      </c>
      <c r="AD17" s="15" t="e">
        <f>INDEX([4]Лист1!$H:$H,MATCH(W17,[4]Лист1!$J:$J,0))</f>
        <v>#N/A</v>
      </c>
      <c r="AE17" s="62" t="e">
        <f t="shared" si="14"/>
        <v>#N/A</v>
      </c>
      <c r="AG17" s="22">
        <v>5805.38</v>
      </c>
      <c r="AH17" s="55">
        <f t="shared" si="15"/>
        <v>2194.62</v>
      </c>
      <c r="AI17" s="15" t="e">
        <f>SUMIF('[5]Рязань 2017'!$D$15:$D$1882,D17,'[5]Рязань 2017'!$L$15:$L$1882)</f>
        <v>#VALUE!</v>
      </c>
      <c r="AJ17" s="55" t="e">
        <f t="shared" si="16"/>
        <v>#VALUE!</v>
      </c>
    </row>
    <row r="18" spans="1:36" s="15" customFormat="1">
      <c r="A18" s="20">
        <v>13</v>
      </c>
      <c r="B18" s="17" t="s">
        <v>71</v>
      </c>
      <c r="C18" s="47">
        <v>41651</v>
      </c>
      <c r="D18" s="59" t="s">
        <v>25</v>
      </c>
      <c r="E18" s="48">
        <v>8000</v>
      </c>
      <c r="F18" s="49">
        <v>25</v>
      </c>
      <c r="G18" s="16">
        <f t="shared" si="0"/>
        <v>8000</v>
      </c>
      <c r="H18" s="50">
        <v>0</v>
      </c>
      <c r="I18" s="51"/>
      <c r="J18" s="29" t="str">
        <f t="shared" si="7"/>
        <v>сдан в аренду</v>
      </c>
      <c r="K18" s="21">
        <v>1</v>
      </c>
      <c r="L18" s="22">
        <f t="shared" si="1"/>
        <v>8000</v>
      </c>
      <c r="M18" s="52">
        <f t="shared" si="2"/>
        <v>25</v>
      </c>
      <c r="N18" s="14">
        <f t="shared" si="3"/>
        <v>320</v>
      </c>
      <c r="O18" s="14">
        <f t="shared" si="4"/>
        <v>22.4</v>
      </c>
      <c r="P18" s="14">
        <f t="shared" si="8"/>
        <v>22.4</v>
      </c>
      <c r="Q18" s="14">
        <f>IF(H18=0,0,IF(R18=#REF!,0,E18/M18))</f>
        <v>0</v>
      </c>
      <c r="R18" s="15" t="str">
        <f>IF(AB18&gt;=0,"баланс",IF(#REF!&gt;=0,"забаланс",""))</f>
        <v>баланс</v>
      </c>
      <c r="S18" s="45">
        <f t="shared" si="6"/>
        <v>22.4</v>
      </c>
      <c r="V18" s="15">
        <f>VLOOKUP(TRIM(D18),[1]Рязань!$G:$H,2,FALSE)</f>
        <v>5805.38</v>
      </c>
      <c r="W18" s="15" t="str">
        <f t="shared" si="9"/>
        <v>102768958</v>
      </c>
      <c r="X18" s="55">
        <f t="shared" si="10"/>
        <v>8000</v>
      </c>
      <c r="Y18" s="61">
        <f t="shared" si="11"/>
        <v>-2194.62</v>
      </c>
      <c r="Z18" s="15">
        <f>VLOOKUP(D18,'[2]Рязань 2017'!$D:$S,10,FALSE)</f>
        <v>25</v>
      </c>
      <c r="AA18" s="63">
        <f t="shared" si="12"/>
        <v>0</v>
      </c>
      <c r="AB18" s="15">
        <f>INDEX([3]Лист1!$H:$H,MATCH(W18,[3]Лист1!$J:$J,0))</f>
        <v>5805.38</v>
      </c>
      <c r="AC18" s="55">
        <f t="shared" si="13"/>
        <v>2194.62</v>
      </c>
      <c r="AD18" s="15" t="e">
        <f>INDEX([4]Лист1!$H:$H,MATCH(W18,[4]Лист1!$J:$J,0))</f>
        <v>#N/A</v>
      </c>
      <c r="AE18" s="62" t="e">
        <f t="shared" si="14"/>
        <v>#N/A</v>
      </c>
      <c r="AG18" s="22">
        <v>5805.38</v>
      </c>
      <c r="AH18" s="55">
        <f t="shared" si="15"/>
        <v>2194.62</v>
      </c>
      <c r="AI18" s="15" t="e">
        <f>SUMIF('[5]Рязань 2017'!$D$15:$D$1882,D18,'[5]Рязань 2017'!$L$15:$L$1882)</f>
        <v>#VALUE!</v>
      </c>
      <c r="AJ18" s="55" t="e">
        <f t="shared" si="16"/>
        <v>#VALUE!</v>
      </c>
    </row>
    <row r="19" spans="1:36" s="15" customFormat="1">
      <c r="A19" s="20">
        <v>14</v>
      </c>
      <c r="B19" s="17" t="s">
        <v>71</v>
      </c>
      <c r="C19" s="47">
        <v>41652</v>
      </c>
      <c r="D19" s="59" t="s">
        <v>26</v>
      </c>
      <c r="E19" s="48">
        <v>8000</v>
      </c>
      <c r="F19" s="49">
        <v>25</v>
      </c>
      <c r="G19" s="16">
        <f>E19-H19</f>
        <v>8000</v>
      </c>
      <c r="H19" s="50">
        <v>0</v>
      </c>
      <c r="I19" s="51"/>
      <c r="J19" s="29" t="str">
        <f t="shared" si="7"/>
        <v>сдан в аренду</v>
      </c>
      <c r="K19" s="21">
        <v>1</v>
      </c>
      <c r="L19" s="22">
        <f t="shared" si="1"/>
        <v>8000</v>
      </c>
      <c r="M19" s="52">
        <f t="shared" si="2"/>
        <v>25</v>
      </c>
      <c r="N19" s="14">
        <f t="shared" si="3"/>
        <v>320</v>
      </c>
      <c r="O19" s="14">
        <f t="shared" si="4"/>
        <v>22.4</v>
      </c>
      <c r="P19" s="14">
        <f t="shared" si="8"/>
        <v>22.4</v>
      </c>
      <c r="Q19" s="14">
        <f>IF(H19=0,0,IF(R19=#REF!,0,E19/M19))</f>
        <v>0</v>
      </c>
      <c r="R19" s="15" t="str">
        <f>IF(AB19&gt;=0,"баланс",IF(#REF!&gt;=0,"забаланс",""))</f>
        <v>баланс</v>
      </c>
      <c r="S19" s="45">
        <f t="shared" si="6"/>
        <v>22.4</v>
      </c>
      <c r="V19" s="15">
        <f>VLOOKUP(TRIM(D19),[1]Рязань!$G:$H,2,FALSE)</f>
        <v>5805.38</v>
      </c>
      <c r="W19" s="15" t="str">
        <f t="shared" si="9"/>
        <v>102768960</v>
      </c>
      <c r="X19" s="55">
        <f t="shared" si="10"/>
        <v>8000</v>
      </c>
      <c r="Y19" s="61">
        <f t="shared" si="11"/>
        <v>-2194.62</v>
      </c>
      <c r="Z19" s="15">
        <f>VLOOKUP(D19,'[2]Рязань 2017'!$D:$S,10,FALSE)</f>
        <v>25</v>
      </c>
      <c r="AA19" s="63">
        <f t="shared" si="12"/>
        <v>0</v>
      </c>
      <c r="AB19" s="15">
        <f>INDEX([3]Лист1!$H:$H,MATCH(W19,[3]Лист1!$J:$J,0))</f>
        <v>5805.38</v>
      </c>
      <c r="AC19" s="55">
        <f t="shared" si="13"/>
        <v>2194.62</v>
      </c>
      <c r="AD19" s="15" t="e">
        <f>INDEX([4]Лист1!$H:$H,MATCH(W19,[4]Лист1!$J:$J,0))</f>
        <v>#N/A</v>
      </c>
      <c r="AE19" s="62" t="e">
        <f t="shared" si="14"/>
        <v>#N/A</v>
      </c>
      <c r="AG19" s="22">
        <v>5805.38</v>
      </c>
      <c r="AH19" s="55">
        <f t="shared" si="15"/>
        <v>2194.62</v>
      </c>
      <c r="AI19" s="15" t="e">
        <f>SUMIF('[5]Рязань 2017'!$D$15:$D$1882,D19,'[5]Рязань 2017'!$L$15:$L$1882)</f>
        <v>#VALUE!</v>
      </c>
      <c r="AJ19" s="55" t="e">
        <f t="shared" si="16"/>
        <v>#VALUE!</v>
      </c>
    </row>
    <row r="20" spans="1:36" s="15" customFormat="1">
      <c r="A20" s="20">
        <v>15</v>
      </c>
      <c r="B20" s="17" t="s">
        <v>71</v>
      </c>
      <c r="C20" s="47">
        <v>41653</v>
      </c>
      <c r="D20" s="59" t="s">
        <v>27</v>
      </c>
      <c r="E20" s="48">
        <v>8000</v>
      </c>
      <c r="F20" s="49">
        <v>25</v>
      </c>
      <c r="G20" s="16">
        <f t="shared" si="0"/>
        <v>8000</v>
      </c>
      <c r="H20" s="50">
        <v>0</v>
      </c>
      <c r="I20" s="51"/>
      <c r="J20" s="29" t="str">
        <f t="shared" si="7"/>
        <v>сдан в аренду</v>
      </c>
      <c r="K20" s="21">
        <v>1</v>
      </c>
      <c r="L20" s="22">
        <f t="shared" si="1"/>
        <v>8000</v>
      </c>
      <c r="M20" s="52">
        <f t="shared" si="2"/>
        <v>25</v>
      </c>
      <c r="N20" s="14">
        <f t="shared" si="3"/>
        <v>320</v>
      </c>
      <c r="O20" s="14">
        <f t="shared" si="4"/>
        <v>22.4</v>
      </c>
      <c r="P20" s="14">
        <f t="shared" si="8"/>
        <v>22.4</v>
      </c>
      <c r="Q20" s="14">
        <f>IF(H20=0,0,IF(R20=#REF!,0,E20/M20))</f>
        <v>0</v>
      </c>
      <c r="R20" s="15" t="str">
        <f>IF(AB20&gt;=0,"баланс",IF(#REF!&gt;=0,"забаланс",""))</f>
        <v>баланс</v>
      </c>
      <c r="S20" s="45">
        <f t="shared" si="6"/>
        <v>22.4</v>
      </c>
      <c r="V20" s="15">
        <f>VLOOKUP(TRIM(D20),[1]Рязань!$G:$H,2,FALSE)</f>
        <v>5805.38</v>
      </c>
      <c r="W20" s="15" t="str">
        <f t="shared" si="9"/>
        <v>102768962</v>
      </c>
      <c r="X20" s="55">
        <f t="shared" si="10"/>
        <v>8000</v>
      </c>
      <c r="Y20" s="61">
        <f t="shared" si="11"/>
        <v>-2194.62</v>
      </c>
      <c r="Z20" s="15">
        <f>VLOOKUP(D20,'[2]Рязань 2017'!$D:$S,10,FALSE)</f>
        <v>25</v>
      </c>
      <c r="AA20" s="63">
        <f t="shared" si="12"/>
        <v>0</v>
      </c>
      <c r="AB20" s="15">
        <f>INDEX([3]Лист1!$H:$H,MATCH(W20,[3]Лист1!$J:$J,0))</f>
        <v>5805.38</v>
      </c>
      <c r="AC20" s="55">
        <f t="shared" si="13"/>
        <v>2194.62</v>
      </c>
      <c r="AD20" s="15" t="e">
        <f>INDEX([4]Лист1!$H:$H,MATCH(W20,[4]Лист1!$J:$J,0))</f>
        <v>#N/A</v>
      </c>
      <c r="AE20" s="62" t="e">
        <f t="shared" si="14"/>
        <v>#N/A</v>
      </c>
      <c r="AG20" s="22">
        <v>5805.38</v>
      </c>
      <c r="AH20" s="55">
        <f t="shared" si="15"/>
        <v>2194.62</v>
      </c>
      <c r="AI20" s="15" t="e">
        <f>SUMIF('[5]Рязань 2017'!$D$15:$D$1882,D20,'[5]Рязань 2017'!$L$15:$L$1882)</f>
        <v>#VALUE!</v>
      </c>
      <c r="AJ20" s="55" t="e">
        <f t="shared" si="16"/>
        <v>#VALUE!</v>
      </c>
    </row>
    <row r="21" spans="1:36" s="15" customFormat="1">
      <c r="A21" s="20">
        <v>16</v>
      </c>
      <c r="B21" s="17" t="s">
        <v>71</v>
      </c>
      <c r="C21" s="47">
        <v>41654</v>
      </c>
      <c r="D21" s="59" t="s">
        <v>28</v>
      </c>
      <c r="E21" s="48">
        <v>8000</v>
      </c>
      <c r="F21" s="49">
        <v>25</v>
      </c>
      <c r="G21" s="16">
        <f t="shared" si="0"/>
        <v>8000</v>
      </c>
      <c r="H21" s="50">
        <v>0</v>
      </c>
      <c r="I21" s="51"/>
      <c r="J21" s="29" t="str">
        <f t="shared" si="7"/>
        <v>сдан в аренду</v>
      </c>
      <c r="K21" s="21">
        <v>1</v>
      </c>
      <c r="L21" s="22">
        <f t="shared" si="1"/>
        <v>8000</v>
      </c>
      <c r="M21" s="52">
        <f t="shared" si="2"/>
        <v>25</v>
      </c>
      <c r="N21" s="14">
        <f t="shared" si="3"/>
        <v>320</v>
      </c>
      <c r="O21" s="14">
        <f t="shared" si="4"/>
        <v>22.4</v>
      </c>
      <c r="P21" s="14">
        <f t="shared" si="8"/>
        <v>22.4</v>
      </c>
      <c r="Q21" s="14">
        <f>IF(H21=0,0,IF(R21=#REF!,0,E21/M21))</f>
        <v>0</v>
      </c>
      <c r="R21" s="15" t="str">
        <f>IF(AB21&gt;=0,"баланс",IF(#REF!&gt;=0,"забаланс",""))</f>
        <v>баланс</v>
      </c>
      <c r="S21" s="45">
        <f t="shared" si="6"/>
        <v>22.4</v>
      </c>
      <c r="V21" s="15">
        <f>VLOOKUP(TRIM(D21),[1]Рязань!$G:$H,2,FALSE)</f>
        <v>5805.38</v>
      </c>
      <c r="W21" s="15" t="str">
        <f t="shared" si="9"/>
        <v>102768964</v>
      </c>
      <c r="X21" s="55">
        <f t="shared" si="10"/>
        <v>8000</v>
      </c>
      <c r="Y21" s="61">
        <f t="shared" si="11"/>
        <v>-2194.62</v>
      </c>
      <c r="Z21" s="15">
        <f>VLOOKUP(D21,'[2]Рязань 2017'!$D:$S,10,FALSE)</f>
        <v>25</v>
      </c>
      <c r="AA21" s="63">
        <f t="shared" si="12"/>
        <v>0</v>
      </c>
      <c r="AB21" s="15">
        <f>INDEX([3]Лист1!$H:$H,MATCH(W21,[3]Лист1!$J:$J,0))</f>
        <v>5805.38</v>
      </c>
      <c r="AC21" s="55">
        <f t="shared" si="13"/>
        <v>2194.62</v>
      </c>
      <c r="AD21" s="15" t="e">
        <f>INDEX([4]Лист1!$H:$H,MATCH(W21,[4]Лист1!$J:$J,0))</f>
        <v>#N/A</v>
      </c>
      <c r="AE21" s="62" t="e">
        <f t="shared" si="14"/>
        <v>#N/A</v>
      </c>
      <c r="AG21" s="22">
        <v>5805.38</v>
      </c>
      <c r="AH21" s="55">
        <f t="shared" si="15"/>
        <v>2194.62</v>
      </c>
      <c r="AI21" s="15" t="e">
        <f>SUMIF('[5]Рязань 2017'!$D$15:$D$1882,D21,'[5]Рязань 2017'!$L$15:$L$1882)</f>
        <v>#VALUE!</v>
      </c>
      <c r="AJ21" s="55" t="e">
        <f t="shared" si="16"/>
        <v>#VALUE!</v>
      </c>
    </row>
    <row r="22" spans="1:36" s="15" customFormat="1">
      <c r="A22" s="20">
        <v>17</v>
      </c>
      <c r="B22" s="17" t="s">
        <v>71</v>
      </c>
      <c r="C22" s="47">
        <v>41655</v>
      </c>
      <c r="D22" s="59" t="s">
        <v>29</v>
      </c>
      <c r="E22" s="48">
        <v>8000</v>
      </c>
      <c r="F22" s="49">
        <v>25</v>
      </c>
      <c r="G22" s="16">
        <f t="shared" si="0"/>
        <v>8000</v>
      </c>
      <c r="H22" s="50">
        <v>0</v>
      </c>
      <c r="I22" s="51"/>
      <c r="J22" s="29" t="str">
        <f t="shared" si="7"/>
        <v>сдан в аренду</v>
      </c>
      <c r="K22" s="21">
        <v>1</v>
      </c>
      <c r="L22" s="22">
        <f t="shared" si="1"/>
        <v>8000</v>
      </c>
      <c r="M22" s="52">
        <f t="shared" si="2"/>
        <v>25</v>
      </c>
      <c r="N22" s="14">
        <f t="shared" si="3"/>
        <v>320</v>
      </c>
      <c r="O22" s="14">
        <f t="shared" si="4"/>
        <v>22.4</v>
      </c>
      <c r="P22" s="14">
        <f t="shared" si="8"/>
        <v>22.4</v>
      </c>
      <c r="Q22" s="14">
        <f>IF(H22=0,0,IF(R22=#REF!,0,E22/M22))</f>
        <v>0</v>
      </c>
      <c r="R22" s="15" t="str">
        <f>IF(AB22&gt;=0,"баланс",IF(#REF!&gt;=0,"забаланс",""))</f>
        <v>баланс</v>
      </c>
      <c r="S22" s="45">
        <f t="shared" si="6"/>
        <v>22.4</v>
      </c>
      <c r="V22" s="15">
        <f>VLOOKUP(TRIM(D22),[1]Рязань!$G:$H,2,FALSE)</f>
        <v>5805.38</v>
      </c>
      <c r="W22" s="15" t="str">
        <f t="shared" si="9"/>
        <v>102768966</v>
      </c>
      <c r="X22" s="55">
        <f t="shared" si="10"/>
        <v>8000</v>
      </c>
      <c r="Y22" s="61">
        <f t="shared" si="11"/>
        <v>-2194.62</v>
      </c>
      <c r="Z22" s="15">
        <f>VLOOKUP(D22,'[2]Рязань 2017'!$D:$S,10,FALSE)</f>
        <v>25</v>
      </c>
      <c r="AA22" s="63">
        <f t="shared" si="12"/>
        <v>0</v>
      </c>
      <c r="AB22" s="15">
        <f>INDEX([3]Лист1!$H:$H,MATCH(W22,[3]Лист1!$J:$J,0))</f>
        <v>5805.38</v>
      </c>
      <c r="AC22" s="55">
        <f t="shared" si="13"/>
        <v>2194.62</v>
      </c>
      <c r="AD22" s="15" t="e">
        <f>INDEX([4]Лист1!$H:$H,MATCH(W22,[4]Лист1!$J:$J,0))</f>
        <v>#N/A</v>
      </c>
      <c r="AE22" s="62" t="e">
        <f t="shared" si="14"/>
        <v>#N/A</v>
      </c>
      <c r="AG22" s="22">
        <v>5805.38</v>
      </c>
      <c r="AH22" s="55">
        <f t="shared" si="15"/>
        <v>2194.62</v>
      </c>
      <c r="AI22" s="15" t="e">
        <f>SUMIF('[5]Рязань 2017'!$D$15:$D$1882,D22,'[5]Рязань 2017'!$L$15:$L$1882)</f>
        <v>#VALUE!</v>
      </c>
      <c r="AJ22" s="55" t="e">
        <f t="shared" si="16"/>
        <v>#VALUE!</v>
      </c>
    </row>
    <row r="23" spans="1:36" s="15" customFormat="1">
      <c r="A23" s="20">
        <v>18</v>
      </c>
      <c r="B23" s="17" t="s">
        <v>71</v>
      </c>
      <c r="C23" s="47">
        <v>41656</v>
      </c>
      <c r="D23" s="59" t="s">
        <v>30</v>
      </c>
      <c r="E23" s="48">
        <v>8000</v>
      </c>
      <c r="F23" s="49">
        <v>25</v>
      </c>
      <c r="G23" s="16">
        <f t="shared" si="0"/>
        <v>8000</v>
      </c>
      <c r="H23" s="50">
        <v>0</v>
      </c>
      <c r="I23" s="51"/>
      <c r="J23" s="29" t="str">
        <f t="shared" si="7"/>
        <v>сдан в аренду</v>
      </c>
      <c r="K23" s="21">
        <v>1</v>
      </c>
      <c r="L23" s="22">
        <f t="shared" si="1"/>
        <v>8000</v>
      </c>
      <c r="M23" s="52">
        <f t="shared" si="2"/>
        <v>25</v>
      </c>
      <c r="N23" s="14">
        <f t="shared" si="3"/>
        <v>320</v>
      </c>
      <c r="O23" s="14">
        <f t="shared" si="4"/>
        <v>22.4</v>
      </c>
      <c r="P23" s="14">
        <f t="shared" si="8"/>
        <v>22.4</v>
      </c>
      <c r="Q23" s="14">
        <f>IF(H23=0,0,IF(R23=#REF!,0,E23/M23))</f>
        <v>0</v>
      </c>
      <c r="R23" s="15" t="str">
        <f>IF(AB23&gt;=0,"баланс",IF(#REF!&gt;=0,"забаланс",""))</f>
        <v>баланс</v>
      </c>
      <c r="S23" s="45">
        <f t="shared" si="6"/>
        <v>22.4</v>
      </c>
      <c r="V23" s="15">
        <f>VLOOKUP(TRIM(D23),[1]Рязань!$G:$H,2,FALSE)</f>
        <v>5805.38</v>
      </c>
      <c r="W23" s="15" t="str">
        <f t="shared" si="9"/>
        <v>102768968</v>
      </c>
      <c r="X23" s="55">
        <f t="shared" si="10"/>
        <v>8000</v>
      </c>
      <c r="Y23" s="61">
        <f t="shared" si="11"/>
        <v>-2194.62</v>
      </c>
      <c r="Z23" s="15">
        <f>VLOOKUP(D23,'[2]Рязань 2017'!$D:$S,10,FALSE)</f>
        <v>25</v>
      </c>
      <c r="AA23" s="63">
        <f t="shared" si="12"/>
        <v>0</v>
      </c>
      <c r="AB23" s="15">
        <f>INDEX([3]Лист1!$H:$H,MATCH(W23,[3]Лист1!$J:$J,0))</f>
        <v>5805.38</v>
      </c>
      <c r="AC23" s="55">
        <f t="shared" si="13"/>
        <v>2194.62</v>
      </c>
      <c r="AD23" s="15" t="e">
        <f>INDEX([4]Лист1!$H:$H,MATCH(W23,[4]Лист1!$J:$J,0))</f>
        <v>#N/A</v>
      </c>
      <c r="AE23" s="62" t="e">
        <f t="shared" si="14"/>
        <v>#N/A</v>
      </c>
      <c r="AG23" s="22">
        <v>5805.38</v>
      </c>
      <c r="AH23" s="55">
        <f t="shared" si="15"/>
        <v>2194.62</v>
      </c>
      <c r="AI23" s="15" t="e">
        <f>SUMIF('[5]Рязань 2017'!$D$15:$D$1882,D23,'[5]Рязань 2017'!$L$15:$L$1882)</f>
        <v>#VALUE!</v>
      </c>
      <c r="AJ23" s="55" t="e">
        <f t="shared" si="16"/>
        <v>#VALUE!</v>
      </c>
    </row>
    <row r="24" spans="1:36" s="15" customFormat="1">
      <c r="A24" s="20">
        <v>19</v>
      </c>
      <c r="B24" s="17" t="s">
        <v>71</v>
      </c>
      <c r="C24" s="47">
        <v>41657</v>
      </c>
      <c r="D24" s="59" t="s">
        <v>31</v>
      </c>
      <c r="E24" s="48">
        <v>8000</v>
      </c>
      <c r="F24" s="49">
        <v>25</v>
      </c>
      <c r="G24" s="16">
        <f t="shared" si="0"/>
        <v>8000</v>
      </c>
      <c r="H24" s="50">
        <v>0</v>
      </c>
      <c r="I24" s="51"/>
      <c r="J24" s="29" t="str">
        <f t="shared" si="7"/>
        <v>сдан в аренду</v>
      </c>
      <c r="K24" s="21">
        <v>1</v>
      </c>
      <c r="L24" s="22">
        <f t="shared" si="1"/>
        <v>8000</v>
      </c>
      <c r="M24" s="52">
        <f t="shared" si="2"/>
        <v>25</v>
      </c>
      <c r="N24" s="14">
        <f t="shared" si="3"/>
        <v>320</v>
      </c>
      <c r="O24" s="14">
        <f t="shared" si="4"/>
        <v>22.4</v>
      </c>
      <c r="P24" s="14">
        <f t="shared" si="8"/>
        <v>22.4</v>
      </c>
      <c r="Q24" s="14">
        <f>IF(H24=0,0,IF(R24=#REF!,0,E24/M24))</f>
        <v>0</v>
      </c>
      <c r="R24" s="15" t="str">
        <f>IF(AB24&gt;=0,"баланс",IF(#REF!&gt;=0,"забаланс",""))</f>
        <v>баланс</v>
      </c>
      <c r="S24" s="45">
        <f t="shared" si="6"/>
        <v>22.4</v>
      </c>
      <c r="V24" s="15">
        <f>VLOOKUP(TRIM(D24),[1]Рязань!$G:$H,2,FALSE)</f>
        <v>5805.38</v>
      </c>
      <c r="W24" s="15" t="str">
        <f t="shared" si="9"/>
        <v>102768970</v>
      </c>
      <c r="X24" s="55">
        <f t="shared" si="10"/>
        <v>8000</v>
      </c>
      <c r="Y24" s="61">
        <f t="shared" si="11"/>
        <v>-2194.62</v>
      </c>
      <c r="Z24" s="15">
        <f>VLOOKUP(D24,'[2]Рязань 2017'!$D:$S,10,FALSE)</f>
        <v>25</v>
      </c>
      <c r="AA24" s="63">
        <f t="shared" si="12"/>
        <v>0</v>
      </c>
      <c r="AB24" s="15">
        <f>INDEX([3]Лист1!$H:$H,MATCH(W24,[3]Лист1!$J:$J,0))</f>
        <v>5805.38</v>
      </c>
      <c r="AC24" s="55">
        <f t="shared" si="13"/>
        <v>2194.62</v>
      </c>
      <c r="AD24" s="15" t="e">
        <f>INDEX([4]Лист1!$H:$H,MATCH(W24,[4]Лист1!$J:$J,0))</f>
        <v>#N/A</v>
      </c>
      <c r="AE24" s="62" t="e">
        <f t="shared" si="14"/>
        <v>#N/A</v>
      </c>
      <c r="AG24" s="22">
        <v>5805.38</v>
      </c>
      <c r="AH24" s="55">
        <f t="shared" si="15"/>
        <v>2194.62</v>
      </c>
      <c r="AI24" s="15" t="e">
        <f>SUMIF('[5]Рязань 2017'!$D$15:$D$1882,D24,'[5]Рязань 2017'!$L$15:$L$1882)</f>
        <v>#VALUE!</v>
      </c>
      <c r="AJ24" s="55" t="e">
        <f t="shared" si="16"/>
        <v>#VALUE!</v>
      </c>
    </row>
    <row r="25" spans="1:36" s="15" customFormat="1">
      <c r="A25" s="20">
        <v>20</v>
      </c>
      <c r="B25" s="17" t="s">
        <v>72</v>
      </c>
      <c r="C25" s="47">
        <v>41658</v>
      </c>
      <c r="D25" s="59" t="s">
        <v>32</v>
      </c>
      <c r="E25" s="48">
        <v>8000</v>
      </c>
      <c r="F25" s="49">
        <v>37</v>
      </c>
      <c r="G25" s="16">
        <f t="shared" si="0"/>
        <v>8000</v>
      </c>
      <c r="H25" s="50">
        <v>0</v>
      </c>
      <c r="I25" s="51"/>
      <c r="J25" s="29" t="str">
        <f t="shared" si="7"/>
        <v>сдан в аренду</v>
      </c>
      <c r="K25" s="21">
        <v>1</v>
      </c>
      <c r="L25" s="22">
        <f t="shared" si="1"/>
        <v>8000</v>
      </c>
      <c r="M25" s="52">
        <f t="shared" si="2"/>
        <v>37</v>
      </c>
      <c r="N25" s="14">
        <f t="shared" si="3"/>
        <v>216.21621621621622</v>
      </c>
      <c r="O25" s="14">
        <f t="shared" si="4"/>
        <v>15.14</v>
      </c>
      <c r="P25" s="14">
        <f t="shared" si="8"/>
        <v>15.14</v>
      </c>
      <c r="Q25" s="14">
        <f>IF(H25=0,0,IF(R25=#REF!,0,E25/M25))</f>
        <v>0</v>
      </c>
      <c r="R25" s="15" t="str">
        <f>IF(AB25&gt;=0,"баланс",IF(#REF!&gt;=0,"забаланс",""))</f>
        <v>баланс</v>
      </c>
      <c r="S25" s="45">
        <f t="shared" si="6"/>
        <v>15.14</v>
      </c>
      <c r="V25" s="15">
        <f>VLOOKUP(TRIM(D25),[1]Рязань!$G:$H,2,FALSE)</f>
        <v>8049.5</v>
      </c>
      <c r="W25" s="15" t="str">
        <f t="shared" si="9"/>
        <v>102774008</v>
      </c>
      <c r="X25" s="55">
        <f t="shared" si="10"/>
        <v>8000</v>
      </c>
      <c r="Y25" s="61">
        <f t="shared" si="11"/>
        <v>49.5</v>
      </c>
      <c r="Z25" s="15">
        <f>VLOOKUP(D25,'[2]Рязань 2017'!$D:$S,10,FALSE)</f>
        <v>37</v>
      </c>
      <c r="AA25" s="63">
        <f t="shared" si="12"/>
        <v>0</v>
      </c>
      <c r="AB25" s="15">
        <f>INDEX([3]Лист1!$H:$H,MATCH(W25,[3]Лист1!$J:$J,0))</f>
        <v>8049.5</v>
      </c>
      <c r="AC25" s="55">
        <f t="shared" si="13"/>
        <v>-49.5</v>
      </c>
      <c r="AD25" s="15" t="e">
        <f>INDEX([4]Лист1!$H:$H,MATCH(W25,[4]Лист1!$J:$J,0))</f>
        <v>#N/A</v>
      </c>
      <c r="AE25" s="62" t="e">
        <f t="shared" si="14"/>
        <v>#N/A</v>
      </c>
      <c r="AG25" s="22">
        <v>8049.5</v>
      </c>
      <c r="AH25" s="55">
        <f t="shared" si="15"/>
        <v>-49.5</v>
      </c>
      <c r="AI25" s="15" t="e">
        <f>SUMIF('[5]Рязань 2017'!$D$15:$D$1882,D25,'[5]Рязань 2017'!$L$15:$L$1882)</f>
        <v>#VALUE!</v>
      </c>
      <c r="AJ25" s="55" t="e">
        <f t="shared" si="16"/>
        <v>#VALUE!</v>
      </c>
    </row>
    <row r="26" spans="1:36" s="15" customFormat="1">
      <c r="A26" s="20">
        <v>22</v>
      </c>
      <c r="B26" s="17" t="s">
        <v>72</v>
      </c>
      <c r="C26" s="47">
        <v>41659</v>
      </c>
      <c r="D26" s="59" t="s">
        <v>33</v>
      </c>
      <c r="E26" s="48">
        <v>8000</v>
      </c>
      <c r="F26" s="49">
        <v>37</v>
      </c>
      <c r="G26" s="16">
        <f t="shared" si="0"/>
        <v>8000</v>
      </c>
      <c r="H26" s="50">
        <v>0</v>
      </c>
      <c r="I26" s="51"/>
      <c r="J26" s="29" t="str">
        <f t="shared" si="7"/>
        <v>сдан в аренду</v>
      </c>
      <c r="K26" s="21">
        <v>1</v>
      </c>
      <c r="L26" s="22">
        <f t="shared" si="1"/>
        <v>8000</v>
      </c>
      <c r="M26" s="52">
        <f t="shared" si="2"/>
        <v>37</v>
      </c>
      <c r="N26" s="14">
        <f t="shared" si="3"/>
        <v>216.21621621621622</v>
      </c>
      <c r="O26" s="14">
        <f t="shared" si="4"/>
        <v>15.14</v>
      </c>
      <c r="P26" s="14">
        <f t="shared" si="8"/>
        <v>15.14</v>
      </c>
      <c r="Q26" s="14">
        <f>IF(H26=0,0,IF(R26=#REF!,0,E26/M26))</f>
        <v>0</v>
      </c>
      <c r="R26" s="15" t="str">
        <f>IF(AB26&gt;=0,"баланс",IF(#REF!&gt;=0,"забаланс",""))</f>
        <v>баланс</v>
      </c>
      <c r="S26" s="45">
        <f t="shared" si="6"/>
        <v>15.14</v>
      </c>
      <c r="V26" s="15">
        <f>VLOOKUP(TRIM(D26),[1]Рязань!$G:$H,2,FALSE)</f>
        <v>8049.5</v>
      </c>
      <c r="W26" s="15" t="str">
        <f t="shared" si="9"/>
        <v>102774012</v>
      </c>
      <c r="X26" s="55">
        <f t="shared" si="10"/>
        <v>8000</v>
      </c>
      <c r="Y26" s="61">
        <f>V26-X26</f>
        <v>49.5</v>
      </c>
      <c r="Z26" s="15">
        <f>VLOOKUP(D26,'[2]Рязань 2017'!$D:$S,10,FALSE)</f>
        <v>37</v>
      </c>
      <c r="AA26" s="63">
        <f t="shared" si="12"/>
        <v>0</v>
      </c>
      <c r="AB26" s="15">
        <f>INDEX([3]Лист1!$H:$H,MATCH(W26,[3]Лист1!$J:$J,0))</f>
        <v>8049.5</v>
      </c>
      <c r="AC26" s="55">
        <f t="shared" si="13"/>
        <v>-49.5</v>
      </c>
      <c r="AD26" s="15" t="e">
        <f>INDEX([4]Лист1!$H:$H,MATCH(W26,[4]Лист1!$J:$J,0))</f>
        <v>#N/A</v>
      </c>
      <c r="AE26" s="62" t="e">
        <f t="shared" si="14"/>
        <v>#N/A</v>
      </c>
      <c r="AG26" s="22">
        <v>8049.5</v>
      </c>
      <c r="AH26" s="55">
        <f t="shared" si="15"/>
        <v>-49.5</v>
      </c>
      <c r="AI26" s="15" t="e">
        <f>SUMIF('[5]Рязань 2017'!$D$15:$D$1882,D26,'[5]Рязань 2017'!$L$15:$L$1882)</f>
        <v>#VALUE!</v>
      </c>
      <c r="AJ26" s="55" t="e">
        <f t="shared" si="16"/>
        <v>#VALUE!</v>
      </c>
    </row>
    <row r="27" spans="1:36" s="15" customFormat="1">
      <c r="A27" s="20">
        <v>24</v>
      </c>
      <c r="B27" s="17" t="s">
        <v>72</v>
      </c>
      <c r="C27" s="47">
        <v>41660</v>
      </c>
      <c r="D27" s="59" t="s">
        <v>34</v>
      </c>
      <c r="E27" s="48">
        <v>8000</v>
      </c>
      <c r="F27" s="49">
        <v>37</v>
      </c>
      <c r="G27" s="16">
        <f t="shared" si="0"/>
        <v>8000</v>
      </c>
      <c r="H27" s="50">
        <v>0</v>
      </c>
      <c r="I27" s="51"/>
      <c r="J27" s="29" t="str">
        <f t="shared" si="7"/>
        <v>сдан в аренду</v>
      </c>
      <c r="K27" s="21">
        <v>1</v>
      </c>
      <c r="L27" s="22">
        <f t="shared" si="1"/>
        <v>8000</v>
      </c>
      <c r="M27" s="52">
        <f t="shared" si="2"/>
        <v>37</v>
      </c>
      <c r="N27" s="14">
        <f t="shared" si="3"/>
        <v>216.21621621621622</v>
      </c>
      <c r="O27" s="14">
        <f t="shared" si="4"/>
        <v>15.14</v>
      </c>
      <c r="P27" s="14">
        <f t="shared" si="8"/>
        <v>15.14</v>
      </c>
      <c r="Q27" s="14">
        <f>IF(H27=0,0,IF(R27=#REF!,0,E27/M27))</f>
        <v>0</v>
      </c>
      <c r="R27" s="15" t="str">
        <f>IF(AB27&gt;=0,"баланс",IF(#REF!&gt;=0,"забаланс",""))</f>
        <v>баланс</v>
      </c>
      <c r="S27" s="45">
        <f t="shared" si="6"/>
        <v>15.14</v>
      </c>
      <c r="V27" s="15">
        <f>VLOOKUP(TRIM(D27),[1]Рязань!$G:$H,2,FALSE)</f>
        <v>8049.5</v>
      </c>
      <c r="W27" s="15" t="str">
        <f t="shared" si="9"/>
        <v>102774016</v>
      </c>
      <c r="X27" s="55">
        <f t="shared" si="10"/>
        <v>8000</v>
      </c>
      <c r="Y27" s="61">
        <f>V27-X27</f>
        <v>49.5</v>
      </c>
      <c r="Z27" s="15">
        <f>VLOOKUP(D27,'[2]Рязань 2017'!$D:$S,10,FALSE)</f>
        <v>37</v>
      </c>
      <c r="AA27" s="63">
        <f t="shared" si="12"/>
        <v>0</v>
      </c>
      <c r="AB27" s="15">
        <f>INDEX([3]Лист1!$H:$H,MATCH(W27,[3]Лист1!$J:$J,0))</f>
        <v>8049.5</v>
      </c>
      <c r="AC27" s="55">
        <f t="shared" si="13"/>
        <v>-49.5</v>
      </c>
      <c r="AD27" s="15" t="e">
        <f>INDEX([4]Лист1!$H:$H,MATCH(W27,[4]Лист1!$J:$J,0))</f>
        <v>#N/A</v>
      </c>
      <c r="AE27" s="62" t="e">
        <f t="shared" si="14"/>
        <v>#N/A</v>
      </c>
      <c r="AG27" s="22">
        <v>8049.5</v>
      </c>
      <c r="AH27" s="55">
        <f t="shared" si="15"/>
        <v>-49.5</v>
      </c>
      <c r="AI27" s="15" t="e">
        <f>SUMIF('[5]Рязань 2017'!$D$15:$D$1882,D27,'[5]Рязань 2017'!$L$15:$L$1882)</f>
        <v>#VALUE!</v>
      </c>
      <c r="AJ27" s="55" t="e">
        <f t="shared" si="16"/>
        <v>#VALUE!</v>
      </c>
    </row>
    <row r="28" spans="1:36" s="15" customFormat="1">
      <c r="A28" s="20">
        <v>26</v>
      </c>
      <c r="B28" s="17" t="s">
        <v>72</v>
      </c>
      <c r="C28" s="47">
        <v>41661</v>
      </c>
      <c r="D28" s="59" t="s">
        <v>64</v>
      </c>
      <c r="E28" s="48">
        <v>8000</v>
      </c>
      <c r="F28" s="49">
        <v>37</v>
      </c>
      <c r="G28" s="16">
        <f t="shared" si="0"/>
        <v>8000</v>
      </c>
      <c r="H28" s="50">
        <v>0</v>
      </c>
      <c r="I28" s="51"/>
      <c r="J28" s="29" t="str">
        <f t="shared" si="7"/>
        <v>сдан в аренду</v>
      </c>
      <c r="K28" s="21">
        <v>1</v>
      </c>
      <c r="L28" s="22">
        <f t="shared" si="1"/>
        <v>8000</v>
      </c>
      <c r="M28" s="52">
        <f t="shared" si="2"/>
        <v>37</v>
      </c>
      <c r="N28" s="14">
        <f t="shared" si="3"/>
        <v>216.21621621621622</v>
      </c>
      <c r="O28" s="14">
        <f t="shared" si="4"/>
        <v>15.14</v>
      </c>
      <c r="P28" s="14">
        <f t="shared" si="8"/>
        <v>15.14</v>
      </c>
      <c r="Q28" s="14">
        <f>IF(H28=0,0,IF(R28=#REF!,0,E28/M28))</f>
        <v>0</v>
      </c>
      <c r="R28" s="15" t="str">
        <f>IF(AB28&gt;=0,"баланс",IF(#REF!&gt;=0,"забаланс",""))</f>
        <v>баланс</v>
      </c>
      <c r="S28" s="45">
        <f t="shared" si="6"/>
        <v>15.14</v>
      </c>
      <c r="V28" s="15">
        <f>VLOOKUP(TRIM(D28),[1]Рязань!$G:$H,2,FALSE)</f>
        <v>8049.5</v>
      </c>
      <c r="W28" s="15" t="str">
        <f t="shared" si="9"/>
        <v>102774024</v>
      </c>
      <c r="X28" s="55">
        <f t="shared" si="10"/>
        <v>8000</v>
      </c>
      <c r="Y28" s="61">
        <f>V28-X28</f>
        <v>49.5</v>
      </c>
      <c r="Z28" s="15">
        <f>VLOOKUP(D28,'[2]Рязань 2017'!$D:$S,10,FALSE)</f>
        <v>37</v>
      </c>
      <c r="AA28" s="63">
        <f t="shared" si="12"/>
        <v>0</v>
      </c>
      <c r="AB28" s="15">
        <f>INDEX([3]Лист1!$H:$H,MATCH(W28,[3]Лист1!$J:$J,0))</f>
        <v>8049.5</v>
      </c>
      <c r="AC28" s="55">
        <f t="shared" si="13"/>
        <v>-49.5</v>
      </c>
      <c r="AD28" s="15" t="e">
        <f>INDEX([4]Лист1!$H:$H,MATCH(W28,[4]Лист1!$J:$J,0))</f>
        <v>#N/A</v>
      </c>
      <c r="AE28" s="62" t="e">
        <f t="shared" si="14"/>
        <v>#N/A</v>
      </c>
      <c r="AG28" s="22">
        <v>8049.5</v>
      </c>
      <c r="AH28" s="55">
        <f t="shared" si="15"/>
        <v>-49.5</v>
      </c>
      <c r="AI28" s="15" t="e">
        <f>SUMIF('[5]Рязань 2017'!$D$15:$D$1882,D28,'[5]Рязань 2017'!$L$15:$L$1882)</f>
        <v>#VALUE!</v>
      </c>
      <c r="AJ28" s="55" t="e">
        <f t="shared" si="16"/>
        <v>#VALUE!</v>
      </c>
    </row>
    <row r="29" spans="1:36" s="15" customFormat="1">
      <c r="A29" s="20">
        <v>28</v>
      </c>
      <c r="B29" s="17" t="s">
        <v>73</v>
      </c>
      <c r="C29" s="47">
        <v>41662</v>
      </c>
      <c r="D29" s="59" t="s">
        <v>35</v>
      </c>
      <c r="E29" s="48">
        <v>8000</v>
      </c>
      <c r="F29" s="49">
        <v>25</v>
      </c>
      <c r="G29" s="16">
        <f t="shared" si="0"/>
        <v>8000</v>
      </c>
      <c r="H29" s="50">
        <v>0</v>
      </c>
      <c r="I29" s="51"/>
      <c r="J29" s="29" t="str">
        <f t="shared" si="7"/>
        <v>сдан в аренду</v>
      </c>
      <c r="K29" s="21">
        <v>1</v>
      </c>
      <c r="L29" s="22">
        <f t="shared" si="1"/>
        <v>8000</v>
      </c>
      <c r="M29" s="52">
        <f t="shared" si="2"/>
        <v>25</v>
      </c>
      <c r="N29" s="14">
        <f t="shared" si="3"/>
        <v>320</v>
      </c>
      <c r="O29" s="14">
        <f t="shared" si="4"/>
        <v>22.4</v>
      </c>
      <c r="P29" s="14">
        <f t="shared" si="8"/>
        <v>22.4</v>
      </c>
      <c r="Q29" s="14">
        <f>IF(H29=0,0,IF(R29=#REF!,0,E29/M29))</f>
        <v>0</v>
      </c>
      <c r="R29" s="15" t="str">
        <f>IF(AB29&gt;=0,"баланс",IF(#REF!&gt;=0,"забаланс",""))</f>
        <v>баланс</v>
      </c>
      <c r="S29" s="45">
        <f t="shared" si="6"/>
        <v>22.4</v>
      </c>
      <c r="V29" s="15">
        <f>VLOOKUP(TRIM(D29),[1]Рязань!$G:$H,2,FALSE)</f>
        <v>1605.93</v>
      </c>
      <c r="W29" s="15" t="str">
        <f t="shared" si="9"/>
        <v>102776044</v>
      </c>
      <c r="X29" s="55">
        <f t="shared" si="10"/>
        <v>8000</v>
      </c>
      <c r="Y29" s="61">
        <f t="shared" ref="Y29:Y43" si="17">V29-X29</f>
        <v>-6394.07</v>
      </c>
      <c r="Z29" s="15">
        <f>VLOOKUP(D29,'[2]Рязань 2017'!$D:$S,10,FALSE)</f>
        <v>25</v>
      </c>
      <c r="AA29" s="63">
        <f t="shared" si="12"/>
        <v>0</v>
      </c>
      <c r="AB29" s="15">
        <f>INDEX([3]Лист1!$H:$H,MATCH(W29,[3]Лист1!$J:$J,0))</f>
        <v>1605.93</v>
      </c>
      <c r="AC29" s="55">
        <f t="shared" si="13"/>
        <v>6394.07</v>
      </c>
      <c r="AD29" s="15" t="e">
        <f>INDEX([4]Лист1!$H:$H,MATCH(W29,[4]Лист1!$J:$J,0))</f>
        <v>#N/A</v>
      </c>
      <c r="AE29" s="62" t="e">
        <f t="shared" si="14"/>
        <v>#N/A</v>
      </c>
      <c r="AG29" s="22">
        <v>1605.93</v>
      </c>
      <c r="AH29" s="55">
        <f t="shared" si="15"/>
        <v>6394.07</v>
      </c>
      <c r="AI29" s="15" t="e">
        <f>SUMIF('[5]Рязань 2017'!$D$15:$D$1882,D29,'[5]Рязань 2017'!$L$15:$L$1882)</f>
        <v>#VALUE!</v>
      </c>
      <c r="AJ29" s="55" t="e">
        <f t="shared" si="16"/>
        <v>#VALUE!</v>
      </c>
    </row>
    <row r="30" spans="1:36" s="15" customFormat="1">
      <c r="A30" s="20">
        <v>29</v>
      </c>
      <c r="B30" s="17" t="s">
        <v>73</v>
      </c>
      <c r="C30" s="47">
        <v>41663</v>
      </c>
      <c r="D30" s="59" t="s">
        <v>36</v>
      </c>
      <c r="E30" s="48">
        <v>8000</v>
      </c>
      <c r="F30" s="49">
        <v>25</v>
      </c>
      <c r="G30" s="16">
        <f t="shared" si="0"/>
        <v>8000</v>
      </c>
      <c r="H30" s="50">
        <v>0</v>
      </c>
      <c r="I30" s="51"/>
      <c r="J30" s="29" t="str">
        <f t="shared" si="7"/>
        <v>сдан в аренду</v>
      </c>
      <c r="K30" s="21">
        <v>1</v>
      </c>
      <c r="L30" s="22">
        <f t="shared" si="1"/>
        <v>8000</v>
      </c>
      <c r="M30" s="52">
        <f t="shared" si="2"/>
        <v>25</v>
      </c>
      <c r="N30" s="14">
        <f t="shared" si="3"/>
        <v>320</v>
      </c>
      <c r="O30" s="14">
        <f t="shared" si="4"/>
        <v>22.4</v>
      </c>
      <c r="P30" s="14">
        <f t="shared" si="8"/>
        <v>22.4</v>
      </c>
      <c r="Q30" s="14">
        <f>IF(H30=0,0,IF(R30=#REF!,0,E30/M30))</f>
        <v>0</v>
      </c>
      <c r="R30" s="15" t="str">
        <f>IF(AB30&gt;=0,"баланс",IF(#REF!&gt;=0,"забаланс",""))</f>
        <v>баланс</v>
      </c>
      <c r="S30" s="45">
        <f t="shared" si="6"/>
        <v>22.4</v>
      </c>
      <c r="V30" s="15">
        <f>VLOOKUP(TRIM(D30),[1]Рязань!$G:$H,2,FALSE)</f>
        <v>1605.93</v>
      </c>
      <c r="W30" s="15" t="str">
        <f t="shared" si="9"/>
        <v>102776047</v>
      </c>
      <c r="X30" s="55">
        <f t="shared" si="10"/>
        <v>8000</v>
      </c>
      <c r="Y30" s="61">
        <f t="shared" si="17"/>
        <v>-6394.07</v>
      </c>
      <c r="Z30" s="15">
        <f>VLOOKUP(D30,'[2]Рязань 2017'!$D:$S,10,FALSE)</f>
        <v>25</v>
      </c>
      <c r="AA30" s="63">
        <f t="shared" si="12"/>
        <v>0</v>
      </c>
      <c r="AB30" s="15">
        <f>INDEX([3]Лист1!$H:$H,MATCH(W30,[3]Лист1!$J:$J,0))</f>
        <v>1605.93</v>
      </c>
      <c r="AC30" s="55">
        <f t="shared" si="13"/>
        <v>6394.07</v>
      </c>
      <c r="AD30" s="15" t="e">
        <f>INDEX([4]Лист1!$H:$H,MATCH(W30,[4]Лист1!$J:$J,0))</f>
        <v>#N/A</v>
      </c>
      <c r="AE30" s="62" t="e">
        <f t="shared" si="14"/>
        <v>#N/A</v>
      </c>
      <c r="AG30" s="22">
        <v>1605.93</v>
      </c>
      <c r="AH30" s="55">
        <f t="shared" si="15"/>
        <v>6394.07</v>
      </c>
      <c r="AI30" s="15" t="e">
        <f>SUMIF('[5]Рязань 2017'!$D$15:$D$1882,D30,'[5]Рязань 2017'!$L$15:$L$1882)</f>
        <v>#VALUE!</v>
      </c>
      <c r="AJ30" s="55" t="e">
        <f t="shared" si="16"/>
        <v>#VALUE!</v>
      </c>
    </row>
    <row r="31" spans="1:36" s="15" customFormat="1">
      <c r="A31" s="20">
        <v>30</v>
      </c>
      <c r="B31" s="17" t="s">
        <v>73</v>
      </c>
      <c r="C31" s="47">
        <v>41664</v>
      </c>
      <c r="D31" s="59" t="s">
        <v>37</v>
      </c>
      <c r="E31" s="48">
        <v>8000</v>
      </c>
      <c r="F31" s="49">
        <v>25</v>
      </c>
      <c r="G31" s="16">
        <f t="shared" si="0"/>
        <v>8000</v>
      </c>
      <c r="H31" s="50">
        <v>0</v>
      </c>
      <c r="I31" s="51"/>
      <c r="J31" s="29" t="str">
        <f t="shared" si="7"/>
        <v>сдан в аренду</v>
      </c>
      <c r="K31" s="21">
        <v>1</v>
      </c>
      <c r="L31" s="22">
        <f t="shared" si="1"/>
        <v>8000</v>
      </c>
      <c r="M31" s="52">
        <f t="shared" si="2"/>
        <v>25</v>
      </c>
      <c r="N31" s="14">
        <f t="shared" si="3"/>
        <v>320</v>
      </c>
      <c r="O31" s="14">
        <f t="shared" si="4"/>
        <v>22.4</v>
      </c>
      <c r="P31" s="14">
        <f t="shared" si="8"/>
        <v>22.4</v>
      </c>
      <c r="Q31" s="14">
        <f>IF(H31=0,0,IF(R31=#REF!,0,E31/M31))</f>
        <v>0</v>
      </c>
      <c r="R31" s="15" t="str">
        <f>IF(AB31&gt;=0,"баланс",IF(#REF!&gt;=0,"забаланс",""))</f>
        <v>баланс</v>
      </c>
      <c r="S31" s="45">
        <f t="shared" si="6"/>
        <v>22.4</v>
      </c>
      <c r="V31" s="15">
        <f>VLOOKUP(TRIM(D31),[1]Рязань!$G:$H,2,FALSE)</f>
        <v>1605.93</v>
      </c>
      <c r="W31" s="15" t="str">
        <f t="shared" si="9"/>
        <v>102776049</v>
      </c>
      <c r="X31" s="55">
        <f t="shared" si="10"/>
        <v>8000</v>
      </c>
      <c r="Y31" s="61">
        <f t="shared" si="17"/>
        <v>-6394.07</v>
      </c>
      <c r="Z31" s="15">
        <f>VLOOKUP(D31,'[2]Рязань 2017'!$D:$S,10,FALSE)</f>
        <v>25</v>
      </c>
      <c r="AA31" s="63">
        <f t="shared" si="12"/>
        <v>0</v>
      </c>
      <c r="AB31" s="15">
        <f>INDEX([3]Лист1!$H:$H,MATCH(W31,[3]Лист1!$J:$J,0))</f>
        <v>1605.93</v>
      </c>
      <c r="AC31" s="55">
        <f t="shared" si="13"/>
        <v>6394.07</v>
      </c>
      <c r="AD31" s="15" t="e">
        <f>INDEX([4]Лист1!$H:$H,MATCH(W31,[4]Лист1!$J:$J,0))</f>
        <v>#N/A</v>
      </c>
      <c r="AE31" s="62" t="e">
        <f t="shared" si="14"/>
        <v>#N/A</v>
      </c>
      <c r="AG31" s="22">
        <v>1605.93</v>
      </c>
      <c r="AH31" s="55">
        <f t="shared" si="15"/>
        <v>6394.07</v>
      </c>
      <c r="AI31" s="15" t="e">
        <f>SUMIF('[5]Рязань 2017'!$D$15:$D$1882,D31,'[5]Рязань 2017'!$L$15:$L$1882)</f>
        <v>#VALUE!</v>
      </c>
      <c r="AJ31" s="55" t="e">
        <f t="shared" si="16"/>
        <v>#VALUE!</v>
      </c>
    </row>
    <row r="32" spans="1:36" s="15" customFormat="1">
      <c r="A32" s="20">
        <v>31</v>
      </c>
      <c r="B32" s="17" t="s">
        <v>73</v>
      </c>
      <c r="C32" s="47">
        <v>41665</v>
      </c>
      <c r="D32" s="59" t="s">
        <v>38</v>
      </c>
      <c r="E32" s="48">
        <v>8000</v>
      </c>
      <c r="F32" s="49">
        <v>25</v>
      </c>
      <c r="G32" s="16">
        <f t="shared" si="0"/>
        <v>8000</v>
      </c>
      <c r="H32" s="50">
        <v>0</v>
      </c>
      <c r="I32" s="51"/>
      <c r="J32" s="29" t="str">
        <f t="shared" si="7"/>
        <v>сдан в аренду</v>
      </c>
      <c r="K32" s="21">
        <v>1</v>
      </c>
      <c r="L32" s="22">
        <f t="shared" si="1"/>
        <v>8000</v>
      </c>
      <c r="M32" s="52">
        <f t="shared" si="2"/>
        <v>25</v>
      </c>
      <c r="N32" s="14">
        <f t="shared" si="3"/>
        <v>320</v>
      </c>
      <c r="O32" s="14">
        <f t="shared" si="4"/>
        <v>22.4</v>
      </c>
      <c r="P32" s="14">
        <f t="shared" si="8"/>
        <v>22.4</v>
      </c>
      <c r="Q32" s="14">
        <f>IF(H32=0,0,IF(R32=#REF!,0,E32/M32))</f>
        <v>0</v>
      </c>
      <c r="R32" s="15" t="str">
        <f>IF(AB32&gt;=0,"баланс",IF(#REF!&gt;=0,"забаланс",""))</f>
        <v>баланс</v>
      </c>
      <c r="S32" s="45">
        <f t="shared" si="6"/>
        <v>22.4</v>
      </c>
      <c r="V32" s="15">
        <f>VLOOKUP(TRIM(D32),[1]Рязань!$G:$H,2,FALSE)</f>
        <v>1605.93</v>
      </c>
      <c r="W32" s="15" t="str">
        <f t="shared" si="9"/>
        <v>102776051</v>
      </c>
      <c r="X32" s="55">
        <f t="shared" si="10"/>
        <v>8000</v>
      </c>
      <c r="Y32" s="61">
        <f t="shared" si="17"/>
        <v>-6394.07</v>
      </c>
      <c r="Z32" s="15">
        <f>VLOOKUP(D32,'[2]Рязань 2017'!$D:$S,10,FALSE)</f>
        <v>25</v>
      </c>
      <c r="AA32" s="63">
        <f t="shared" si="12"/>
        <v>0</v>
      </c>
      <c r="AB32" s="15">
        <f>INDEX([3]Лист1!$H:$H,MATCH(W32,[3]Лист1!$J:$J,0))</f>
        <v>1605.93</v>
      </c>
      <c r="AC32" s="55">
        <f t="shared" si="13"/>
        <v>6394.07</v>
      </c>
      <c r="AD32" s="15" t="e">
        <f>INDEX([4]Лист1!$H:$H,MATCH(W32,[4]Лист1!$J:$J,0))</f>
        <v>#N/A</v>
      </c>
      <c r="AE32" s="62" t="e">
        <f t="shared" si="14"/>
        <v>#N/A</v>
      </c>
      <c r="AG32" s="22">
        <v>1605.93</v>
      </c>
      <c r="AH32" s="55">
        <f t="shared" si="15"/>
        <v>6394.07</v>
      </c>
      <c r="AI32" s="15" t="e">
        <f>SUMIF('[5]Рязань 2017'!$D$15:$D$1882,D32,'[5]Рязань 2017'!$L$15:$L$1882)</f>
        <v>#VALUE!</v>
      </c>
      <c r="AJ32" s="55" t="e">
        <f t="shared" si="16"/>
        <v>#VALUE!</v>
      </c>
    </row>
    <row r="33" spans="1:36" s="15" customFormat="1">
      <c r="A33" s="20">
        <v>32</v>
      </c>
      <c r="B33" s="17" t="s">
        <v>73</v>
      </c>
      <c r="C33" s="47">
        <v>41666</v>
      </c>
      <c r="D33" s="59" t="s">
        <v>39</v>
      </c>
      <c r="E33" s="48">
        <v>8000</v>
      </c>
      <c r="F33" s="49">
        <v>25</v>
      </c>
      <c r="G33" s="16">
        <f t="shared" si="0"/>
        <v>8000</v>
      </c>
      <c r="H33" s="50">
        <v>0</v>
      </c>
      <c r="I33" s="51"/>
      <c r="J33" s="29" t="str">
        <f t="shared" si="7"/>
        <v>сдан в аренду</v>
      </c>
      <c r="K33" s="21">
        <v>1</v>
      </c>
      <c r="L33" s="22">
        <f t="shared" si="1"/>
        <v>8000</v>
      </c>
      <c r="M33" s="52">
        <f t="shared" si="2"/>
        <v>25</v>
      </c>
      <c r="N33" s="14">
        <f t="shared" si="3"/>
        <v>320</v>
      </c>
      <c r="O33" s="14">
        <f t="shared" si="4"/>
        <v>22.4</v>
      </c>
      <c r="P33" s="14">
        <f t="shared" si="8"/>
        <v>22.4</v>
      </c>
      <c r="Q33" s="14">
        <f>IF(H33=0,0,IF(R33=#REF!,0,E33/M33))</f>
        <v>0</v>
      </c>
      <c r="R33" s="15" t="str">
        <f>IF(AB33&gt;=0,"баланс",IF(#REF!&gt;=0,"забаланс",""))</f>
        <v>баланс</v>
      </c>
      <c r="S33" s="45">
        <f t="shared" si="6"/>
        <v>22.4</v>
      </c>
      <c r="V33" s="15">
        <f>VLOOKUP(TRIM(D33),[1]Рязань!$G:$H,2,FALSE)</f>
        <v>1605.93</v>
      </c>
      <c r="W33" s="15" t="str">
        <f t="shared" si="9"/>
        <v>102776053</v>
      </c>
      <c r="X33" s="55">
        <f t="shared" si="10"/>
        <v>8000</v>
      </c>
      <c r="Y33" s="61">
        <f t="shared" si="17"/>
        <v>-6394.07</v>
      </c>
      <c r="Z33" s="15">
        <f>VLOOKUP(D33,'[2]Рязань 2017'!$D:$S,10,FALSE)</f>
        <v>25</v>
      </c>
      <c r="AA33" s="63">
        <f t="shared" si="12"/>
        <v>0</v>
      </c>
      <c r="AB33" s="15">
        <f>INDEX([3]Лист1!$H:$H,MATCH(W33,[3]Лист1!$J:$J,0))</f>
        <v>1605.93</v>
      </c>
      <c r="AC33" s="55">
        <f t="shared" si="13"/>
        <v>6394.07</v>
      </c>
      <c r="AD33" s="15" t="e">
        <f>INDEX([4]Лист1!$H:$H,MATCH(W33,[4]Лист1!$J:$J,0))</f>
        <v>#N/A</v>
      </c>
      <c r="AE33" s="62" t="e">
        <f t="shared" si="14"/>
        <v>#N/A</v>
      </c>
      <c r="AG33" s="22">
        <v>1605.93</v>
      </c>
      <c r="AH33" s="55">
        <f t="shared" si="15"/>
        <v>6394.07</v>
      </c>
      <c r="AI33" s="15" t="e">
        <f>SUMIF('[5]Рязань 2017'!$D$15:$D$1882,D33,'[5]Рязань 2017'!$L$15:$L$1882)</f>
        <v>#VALUE!</v>
      </c>
      <c r="AJ33" s="55" t="e">
        <f t="shared" si="16"/>
        <v>#VALUE!</v>
      </c>
    </row>
    <row r="34" spans="1:36" s="15" customFormat="1">
      <c r="A34" s="20">
        <v>33</v>
      </c>
      <c r="B34" s="17" t="s">
        <v>73</v>
      </c>
      <c r="C34" s="47">
        <v>41667</v>
      </c>
      <c r="D34" s="59" t="s">
        <v>40</v>
      </c>
      <c r="E34" s="48">
        <v>8000</v>
      </c>
      <c r="F34" s="49">
        <v>25</v>
      </c>
      <c r="G34" s="16">
        <f t="shared" si="0"/>
        <v>8000</v>
      </c>
      <c r="H34" s="50">
        <v>0</v>
      </c>
      <c r="I34" s="51"/>
      <c r="J34" s="29" t="str">
        <f t="shared" si="7"/>
        <v>сдан в аренду</v>
      </c>
      <c r="K34" s="21">
        <v>1</v>
      </c>
      <c r="L34" s="22">
        <f t="shared" si="1"/>
        <v>8000</v>
      </c>
      <c r="M34" s="52">
        <f t="shared" si="2"/>
        <v>25</v>
      </c>
      <c r="N34" s="14">
        <f t="shared" si="3"/>
        <v>320</v>
      </c>
      <c r="O34" s="14">
        <f t="shared" si="4"/>
        <v>22.4</v>
      </c>
      <c r="P34" s="14">
        <f t="shared" si="8"/>
        <v>22.4</v>
      </c>
      <c r="Q34" s="14">
        <f>IF(H34=0,0,IF(R34=#REF!,0,E34/M34))</f>
        <v>0</v>
      </c>
      <c r="R34" s="15" t="str">
        <f>IF(AB34&gt;=0,"баланс",IF(#REF!&gt;=0,"забаланс",""))</f>
        <v>баланс</v>
      </c>
      <c r="S34" s="45">
        <f t="shared" si="6"/>
        <v>22.4</v>
      </c>
      <c r="V34" s="15">
        <f>VLOOKUP(TRIM(D34),[1]Рязань!$G:$H,2,FALSE)</f>
        <v>1605.93</v>
      </c>
      <c r="W34" s="15" t="str">
        <f t="shared" si="9"/>
        <v>102776055</v>
      </c>
      <c r="X34" s="55">
        <f t="shared" si="10"/>
        <v>8000</v>
      </c>
      <c r="Y34" s="61">
        <f t="shared" si="17"/>
        <v>-6394.07</v>
      </c>
      <c r="Z34" s="15">
        <f>VLOOKUP(D34,'[2]Рязань 2017'!$D:$S,10,FALSE)</f>
        <v>25</v>
      </c>
      <c r="AA34" s="63">
        <f t="shared" si="12"/>
        <v>0</v>
      </c>
      <c r="AB34" s="15">
        <f>INDEX([3]Лист1!$H:$H,MATCH(W34,[3]Лист1!$J:$J,0))</f>
        <v>1605.93</v>
      </c>
      <c r="AC34" s="55">
        <f t="shared" si="13"/>
        <v>6394.07</v>
      </c>
      <c r="AD34" s="15" t="e">
        <f>INDEX([4]Лист1!$H:$H,MATCH(W34,[4]Лист1!$J:$J,0))</f>
        <v>#N/A</v>
      </c>
      <c r="AE34" s="62" t="e">
        <f t="shared" si="14"/>
        <v>#N/A</v>
      </c>
      <c r="AG34" s="22">
        <v>1605.93</v>
      </c>
      <c r="AH34" s="55">
        <f t="shared" si="15"/>
        <v>6394.07</v>
      </c>
      <c r="AI34" s="15" t="e">
        <f>SUMIF('[5]Рязань 2017'!$D$15:$D$1882,D34,'[5]Рязань 2017'!$L$15:$L$1882)</f>
        <v>#VALUE!</v>
      </c>
      <c r="AJ34" s="55" t="e">
        <f t="shared" si="16"/>
        <v>#VALUE!</v>
      </c>
    </row>
    <row r="35" spans="1:36" s="15" customFormat="1">
      <c r="A35" s="20">
        <v>34</v>
      </c>
      <c r="B35" s="17" t="s">
        <v>73</v>
      </c>
      <c r="C35" s="47">
        <v>41668</v>
      </c>
      <c r="D35" s="59" t="s">
        <v>41</v>
      </c>
      <c r="E35" s="48">
        <v>8000</v>
      </c>
      <c r="F35" s="49">
        <v>25</v>
      </c>
      <c r="G35" s="16">
        <f t="shared" si="0"/>
        <v>8000</v>
      </c>
      <c r="H35" s="50">
        <v>0</v>
      </c>
      <c r="I35" s="51"/>
      <c r="J35" s="29" t="str">
        <f t="shared" si="7"/>
        <v>сдан в аренду</v>
      </c>
      <c r="K35" s="21">
        <v>1</v>
      </c>
      <c r="L35" s="22">
        <f t="shared" si="1"/>
        <v>8000</v>
      </c>
      <c r="M35" s="52">
        <f t="shared" si="2"/>
        <v>25</v>
      </c>
      <c r="N35" s="14">
        <f t="shared" si="3"/>
        <v>320</v>
      </c>
      <c r="O35" s="14">
        <f t="shared" si="4"/>
        <v>22.4</v>
      </c>
      <c r="P35" s="14">
        <f t="shared" si="8"/>
        <v>22.4</v>
      </c>
      <c r="Q35" s="14">
        <f>IF(H35=0,0,IF(R35=#REF!,0,E35/M35))</f>
        <v>0</v>
      </c>
      <c r="R35" s="15" t="str">
        <f>IF(AB35&gt;=0,"баланс",IF(#REF!&gt;=0,"забаланс",""))</f>
        <v>баланс</v>
      </c>
      <c r="S35" s="45">
        <f t="shared" si="6"/>
        <v>22.4</v>
      </c>
      <c r="V35" s="15">
        <f>VLOOKUP(TRIM(D35),[1]Рязань!$G:$H,2,FALSE)</f>
        <v>1605.93</v>
      </c>
      <c r="W35" s="15" t="str">
        <f t="shared" si="9"/>
        <v>102776057</v>
      </c>
      <c r="X35" s="55">
        <f t="shared" si="10"/>
        <v>8000</v>
      </c>
      <c r="Y35" s="61">
        <f t="shared" si="17"/>
        <v>-6394.07</v>
      </c>
      <c r="Z35" s="15">
        <f>VLOOKUP(D35,'[2]Рязань 2017'!$D:$S,10,FALSE)</f>
        <v>25</v>
      </c>
      <c r="AA35" s="63">
        <f t="shared" si="12"/>
        <v>0</v>
      </c>
      <c r="AB35" s="15">
        <f>INDEX([3]Лист1!$H:$H,MATCH(W35,[3]Лист1!$J:$J,0))</f>
        <v>1605.93</v>
      </c>
      <c r="AC35" s="55">
        <f t="shared" si="13"/>
        <v>6394.07</v>
      </c>
      <c r="AD35" s="15" t="e">
        <f>INDEX([4]Лист1!$H:$H,MATCH(W35,[4]Лист1!$J:$J,0))</f>
        <v>#N/A</v>
      </c>
      <c r="AE35" s="62" t="e">
        <f t="shared" si="14"/>
        <v>#N/A</v>
      </c>
      <c r="AG35" s="22">
        <v>1605.93</v>
      </c>
      <c r="AH35" s="55">
        <f t="shared" si="15"/>
        <v>6394.07</v>
      </c>
      <c r="AI35" s="15" t="e">
        <f>SUMIF('[5]Рязань 2017'!$D$15:$D$1882,D35,'[5]Рязань 2017'!$L$15:$L$1882)</f>
        <v>#VALUE!</v>
      </c>
      <c r="AJ35" s="55" t="e">
        <f t="shared" si="16"/>
        <v>#VALUE!</v>
      </c>
    </row>
    <row r="36" spans="1:36" s="15" customFormat="1">
      <c r="A36" s="20">
        <v>35</v>
      </c>
      <c r="B36" s="17" t="s">
        <v>73</v>
      </c>
      <c r="C36" s="47">
        <v>41669</v>
      </c>
      <c r="D36" s="59" t="s">
        <v>42</v>
      </c>
      <c r="E36" s="48">
        <v>8000</v>
      </c>
      <c r="F36" s="49">
        <v>25</v>
      </c>
      <c r="G36" s="16">
        <f t="shared" si="0"/>
        <v>8000</v>
      </c>
      <c r="H36" s="50">
        <v>0</v>
      </c>
      <c r="I36" s="51"/>
      <c r="J36" s="29" t="str">
        <f t="shared" si="7"/>
        <v>сдан в аренду</v>
      </c>
      <c r="K36" s="21">
        <v>1</v>
      </c>
      <c r="L36" s="22">
        <f t="shared" si="1"/>
        <v>8000</v>
      </c>
      <c r="M36" s="52">
        <f t="shared" si="2"/>
        <v>25</v>
      </c>
      <c r="N36" s="14">
        <f t="shared" si="3"/>
        <v>320</v>
      </c>
      <c r="O36" s="14">
        <f t="shared" si="4"/>
        <v>22.4</v>
      </c>
      <c r="P36" s="14">
        <f t="shared" si="8"/>
        <v>22.4</v>
      </c>
      <c r="Q36" s="14">
        <f>IF(H36=0,0,IF(R36=#REF!,0,E36/M36))</f>
        <v>0</v>
      </c>
      <c r="R36" s="15" t="str">
        <f>IF(AB36&gt;=0,"баланс",IF(#REF!&gt;=0,"забаланс",""))</f>
        <v>баланс</v>
      </c>
      <c r="S36" s="45">
        <f t="shared" si="6"/>
        <v>22.4</v>
      </c>
      <c r="V36" s="15">
        <f>VLOOKUP(TRIM(D36),[1]Рязань!$G:$H,2,FALSE)</f>
        <v>1605.93</v>
      </c>
      <c r="W36" s="15" t="str">
        <f t="shared" si="9"/>
        <v>102776060</v>
      </c>
      <c r="X36" s="55">
        <f t="shared" si="10"/>
        <v>8000</v>
      </c>
      <c r="Y36" s="61">
        <f t="shared" si="17"/>
        <v>-6394.07</v>
      </c>
      <c r="Z36" s="15">
        <f>VLOOKUP(D36,'[2]Рязань 2017'!$D:$S,10,FALSE)</f>
        <v>25</v>
      </c>
      <c r="AA36" s="63">
        <f t="shared" si="12"/>
        <v>0</v>
      </c>
      <c r="AB36" s="15">
        <f>INDEX([3]Лист1!$H:$H,MATCH(W36,[3]Лист1!$J:$J,0))</f>
        <v>1605.93</v>
      </c>
      <c r="AC36" s="55">
        <f t="shared" si="13"/>
        <v>6394.07</v>
      </c>
      <c r="AD36" s="15" t="e">
        <f>INDEX([4]Лист1!$H:$H,MATCH(W36,[4]Лист1!$J:$J,0))</f>
        <v>#N/A</v>
      </c>
      <c r="AE36" s="62" t="e">
        <f t="shared" si="14"/>
        <v>#N/A</v>
      </c>
      <c r="AG36" s="22">
        <v>1605.93</v>
      </c>
      <c r="AH36" s="55">
        <f t="shared" si="15"/>
        <v>6394.07</v>
      </c>
      <c r="AI36" s="15" t="e">
        <f>SUMIF('[5]Рязань 2017'!$D$15:$D$1882,D36,'[5]Рязань 2017'!$L$15:$L$1882)</f>
        <v>#VALUE!</v>
      </c>
      <c r="AJ36" s="55" t="e">
        <f t="shared" si="16"/>
        <v>#VALUE!</v>
      </c>
    </row>
    <row r="37" spans="1:36" s="15" customFormat="1">
      <c r="A37" s="20">
        <v>36</v>
      </c>
      <c r="B37" s="17" t="s">
        <v>74</v>
      </c>
      <c r="C37" s="47">
        <v>41670</v>
      </c>
      <c r="D37" s="59" t="s">
        <v>43</v>
      </c>
      <c r="E37" s="48">
        <v>60000</v>
      </c>
      <c r="F37" s="49">
        <f>VLOOKUP(D37,'[2]Рязань 2017'!$D:$H,3,FALSE)</f>
        <v>73</v>
      </c>
      <c r="G37" s="16">
        <f>VLOOKUP(D37,'[2]Рязань 2017'!$D:$H,4,FALSE)</f>
        <v>35706.982765997374</v>
      </c>
      <c r="H37" s="50">
        <f>VLOOKUP(D37,'[2]Рязань 2017'!$D:$H,5,FALSE)</f>
        <v>20642.967234002623</v>
      </c>
      <c r="I37" s="51"/>
      <c r="J37" s="29" t="str">
        <f t="shared" si="7"/>
        <v>сдан в аренду</v>
      </c>
      <c r="K37" s="21">
        <v>1</v>
      </c>
      <c r="L37" s="22">
        <f t="shared" si="1"/>
        <v>60000</v>
      </c>
      <c r="M37" s="52">
        <f t="shared" si="2"/>
        <v>73</v>
      </c>
      <c r="N37" s="14">
        <f t="shared" si="3"/>
        <v>821.91780821917803</v>
      </c>
      <c r="O37" s="14">
        <f t="shared" si="4"/>
        <v>57.53</v>
      </c>
      <c r="P37" s="14">
        <f t="shared" si="8"/>
        <v>879.447808219178</v>
      </c>
      <c r="Q37" s="14" t="e">
        <f>IF(H37=0,0,IF(R37=#REF!,0,E37/M37))</f>
        <v>#REF!</v>
      </c>
      <c r="R37" s="15" t="str">
        <f>IF(AB37&gt;=0,"баланс",IF(#REF!&gt;=0,"забаланс",""))</f>
        <v>баланс</v>
      </c>
      <c r="S37" s="45" t="e">
        <f t="shared" si="6"/>
        <v>#REF!</v>
      </c>
      <c r="V37" s="15">
        <f>VLOOKUP(TRIM(D37),[1]Рязань!$G:$H,2,FALSE)</f>
        <v>56349.95</v>
      </c>
      <c r="W37" s="15" t="str">
        <f t="shared" si="9"/>
        <v>102868207</v>
      </c>
      <c r="X37" s="55">
        <f t="shared" si="10"/>
        <v>60000</v>
      </c>
      <c r="Y37" s="61">
        <f t="shared" si="17"/>
        <v>-3650.0500000000029</v>
      </c>
      <c r="Z37" s="15">
        <f>VLOOKUP(D37,'[2]Рязань 2017'!$D:$S,10,FALSE)</f>
        <v>73</v>
      </c>
      <c r="AA37" s="63">
        <f t="shared" si="12"/>
        <v>0</v>
      </c>
      <c r="AB37" s="15">
        <f>INDEX([3]Лист1!$H:$H,MATCH(W37,[3]Лист1!$J:$J,0))</f>
        <v>56349.95</v>
      </c>
      <c r="AC37" s="55">
        <f t="shared" si="13"/>
        <v>3650.0500000000029</v>
      </c>
      <c r="AD37" s="15" t="e">
        <f>INDEX([4]Лист1!$H:$H,MATCH(W37,[4]Лист1!$J:$J,0))</f>
        <v>#N/A</v>
      </c>
      <c r="AE37" s="62" t="e">
        <f t="shared" si="14"/>
        <v>#N/A</v>
      </c>
      <c r="AG37" s="22">
        <v>56349.95</v>
      </c>
      <c r="AH37" s="55">
        <f t="shared" si="15"/>
        <v>3650.0500000000029</v>
      </c>
      <c r="AI37" s="15" t="e">
        <f>SUMIF('[5]Рязань 2017'!$D$15:$D$1882,D37,'[5]Рязань 2017'!$L$15:$L$1882)</f>
        <v>#VALUE!</v>
      </c>
      <c r="AJ37" s="55" t="e">
        <f t="shared" si="16"/>
        <v>#VALUE!</v>
      </c>
    </row>
    <row r="38" spans="1:36" s="15" customFormat="1">
      <c r="A38" s="20">
        <v>37</v>
      </c>
      <c r="B38" s="17" t="s">
        <v>74</v>
      </c>
      <c r="C38" s="47">
        <v>41671</v>
      </c>
      <c r="D38" s="59" t="s">
        <v>44</v>
      </c>
      <c r="E38" s="48">
        <v>160000</v>
      </c>
      <c r="F38" s="49">
        <f>VLOOKUP(D38,'[2]Рязань 2017'!$D:$H,3,FALSE)</f>
        <v>73</v>
      </c>
      <c r="G38" s="16">
        <f>VLOOKUP(D38,'[2]Рязань 2017'!$D:$H,4,FALSE)</f>
        <v>100751.98286357668</v>
      </c>
      <c r="H38" s="50">
        <f>VLOOKUP(D38,'[2]Рязань 2017'!$D:$H,5,FALSE)</f>
        <v>58246.867136423331</v>
      </c>
      <c r="I38" s="51"/>
      <c r="J38" s="29" t="str">
        <f t="shared" si="7"/>
        <v>сдан в аренду</v>
      </c>
      <c r="K38" s="21">
        <v>1</v>
      </c>
      <c r="L38" s="22">
        <f t="shared" si="1"/>
        <v>160000</v>
      </c>
      <c r="M38" s="52">
        <f t="shared" si="2"/>
        <v>73</v>
      </c>
      <c r="N38" s="14">
        <f t="shared" si="3"/>
        <v>2191.7808219178082</v>
      </c>
      <c r="O38" s="14">
        <f t="shared" si="4"/>
        <v>153.41999999999999</v>
      </c>
      <c r="P38" s="14">
        <f t="shared" si="8"/>
        <v>2345.2008219178083</v>
      </c>
      <c r="Q38" s="14" t="e">
        <f>IF(H38=0,0,IF(R38=#REF!,0,E38/M38))</f>
        <v>#REF!</v>
      </c>
      <c r="R38" s="15" t="str">
        <f>IF(AB38&gt;=0,"баланс",IF(#REF!&gt;=0,"забаланс",""))</f>
        <v>баланс</v>
      </c>
      <c r="S38" s="45" t="e">
        <f t="shared" si="6"/>
        <v>#REF!</v>
      </c>
      <c r="V38" s="15">
        <f>VLOOKUP(TRIM(D38),[1]Рязань!$G:$H,2,FALSE)</f>
        <v>158998.85</v>
      </c>
      <c r="W38" s="15" t="str">
        <f t="shared" si="9"/>
        <v>102868195</v>
      </c>
      <c r="X38" s="55">
        <f t="shared" si="10"/>
        <v>160000</v>
      </c>
      <c r="Y38" s="61">
        <f t="shared" si="17"/>
        <v>-1001.1499999999942</v>
      </c>
      <c r="Z38" s="15">
        <f>VLOOKUP(D38,'[2]Рязань 2017'!$D:$S,10,FALSE)</f>
        <v>73</v>
      </c>
      <c r="AA38" s="63">
        <f t="shared" si="12"/>
        <v>0</v>
      </c>
      <c r="AB38" s="15">
        <f>INDEX([3]Лист1!$H:$H,MATCH(W38,[3]Лист1!$J:$J,0))</f>
        <v>158998.85</v>
      </c>
      <c r="AC38" s="55">
        <f t="shared" si="13"/>
        <v>1001.1499999999942</v>
      </c>
      <c r="AD38" s="15" t="e">
        <f>INDEX([4]Лист1!$H:$H,MATCH(W38,[4]Лист1!$J:$J,0))</f>
        <v>#N/A</v>
      </c>
      <c r="AE38" s="62" t="e">
        <f t="shared" si="14"/>
        <v>#N/A</v>
      </c>
      <c r="AG38" s="22">
        <v>158998.85</v>
      </c>
      <c r="AH38" s="55">
        <f t="shared" si="15"/>
        <v>1001.1499999999942</v>
      </c>
      <c r="AI38" s="15" t="e">
        <f>SUMIF('[5]Рязань 2017'!$D$15:$D$1882,D38,'[5]Рязань 2017'!$L$15:$L$1882)</f>
        <v>#VALUE!</v>
      </c>
      <c r="AJ38" s="55" t="e">
        <f t="shared" si="16"/>
        <v>#VALUE!</v>
      </c>
    </row>
    <row r="39" spans="1:36" s="15" customFormat="1">
      <c r="A39" s="20">
        <v>38</v>
      </c>
      <c r="B39" s="17" t="s">
        <v>74</v>
      </c>
      <c r="C39" s="47">
        <v>41672</v>
      </c>
      <c r="D39" s="59" t="s">
        <v>45</v>
      </c>
      <c r="E39" s="48">
        <v>140000</v>
      </c>
      <c r="F39" s="49">
        <f>VLOOKUP(D39,'[2]Рязань 2017'!$D:$H,3,FALSE)</f>
        <v>37</v>
      </c>
      <c r="G39" s="16">
        <f>VLOOKUP(D39,'[2]Рязань 2017'!$D:$H,4,FALSE)</f>
        <v>109724.08</v>
      </c>
      <c r="H39" s="50">
        <f>VLOOKUP(D39,'[2]Рязань 2017'!$D:$H,5,FALSE)</f>
        <v>0</v>
      </c>
      <c r="I39" s="51"/>
      <c r="J39" s="29" t="str">
        <f t="shared" si="7"/>
        <v>сдан в аренду</v>
      </c>
      <c r="K39" s="21">
        <v>1</v>
      </c>
      <c r="L39" s="22">
        <f t="shared" si="1"/>
        <v>140000</v>
      </c>
      <c r="M39" s="52"/>
      <c r="N39" s="14">
        <f t="shared" si="3"/>
        <v>0</v>
      </c>
      <c r="O39" s="14">
        <f t="shared" si="4"/>
        <v>264.86</v>
      </c>
      <c r="P39" s="14">
        <f t="shared" si="8"/>
        <v>264.86</v>
      </c>
      <c r="Q39" s="14">
        <f>IF(H39=0,0,IF(R39=#REF!,0,E39/M39))</f>
        <v>0</v>
      </c>
      <c r="R39" s="15" t="str">
        <f>IF(AB39&gt;=0,"баланс",IF(#REF!&gt;=0,"забаланс",""))</f>
        <v>баланс</v>
      </c>
      <c r="S39" s="45">
        <f t="shared" si="6"/>
        <v>264.86</v>
      </c>
      <c r="V39" s="15">
        <f>VLOOKUP(TRIM(D39),[1]Рязань!$G:$H,2,FALSE)</f>
        <v>109724.08</v>
      </c>
      <c r="W39" s="15" t="str">
        <f t="shared" si="9"/>
        <v>102868213</v>
      </c>
      <c r="X39" s="55">
        <f t="shared" si="10"/>
        <v>140000</v>
      </c>
      <c r="Y39" s="61">
        <f t="shared" si="17"/>
        <v>-30275.919999999998</v>
      </c>
      <c r="Z39" s="15">
        <f>VLOOKUP(D39,'[2]Рязань 2017'!$D:$S,10,FALSE)</f>
        <v>0</v>
      </c>
      <c r="AA39" s="63">
        <f t="shared" si="12"/>
        <v>0</v>
      </c>
      <c r="AB39" s="15">
        <f>INDEX([3]Лист1!$H:$H,MATCH(W39,[3]Лист1!$J:$J,0))</f>
        <v>109724.08</v>
      </c>
      <c r="AC39" s="55">
        <f t="shared" si="13"/>
        <v>30275.919999999998</v>
      </c>
      <c r="AD39" s="15" t="e">
        <f>INDEX([4]Лист1!$H:$H,MATCH(W39,[4]Лист1!$J:$J,0))</f>
        <v>#N/A</v>
      </c>
      <c r="AE39" s="62" t="e">
        <f t="shared" si="14"/>
        <v>#N/A</v>
      </c>
      <c r="AG39" s="22">
        <v>109724.08</v>
      </c>
      <c r="AH39" s="55">
        <f t="shared" si="15"/>
        <v>30275.919999999998</v>
      </c>
      <c r="AI39" s="15" t="e">
        <f>SUMIF('[5]Рязань 2017'!$D$15:$D$1882,D39,'[5]Рязань 2017'!$L$15:$L$1882)</f>
        <v>#VALUE!</v>
      </c>
      <c r="AJ39" s="55" t="e">
        <f t="shared" si="16"/>
        <v>#VALUE!</v>
      </c>
    </row>
    <row r="40" spans="1:36" s="15" customFormat="1">
      <c r="A40" s="20">
        <v>39</v>
      </c>
      <c r="B40" s="17" t="s">
        <v>74</v>
      </c>
      <c r="C40" s="47">
        <v>41673</v>
      </c>
      <c r="D40" s="59" t="s">
        <v>46</v>
      </c>
      <c r="E40" s="48">
        <v>400000</v>
      </c>
      <c r="F40" s="49">
        <f>VLOOKUP(D40,'[2]Рязань 2017'!$D:$H,3,FALSE)</f>
        <v>61</v>
      </c>
      <c r="G40" s="16">
        <f>VLOOKUP(D40,'[2]Рязань 2017'!$D:$H,4,FALSE)</f>
        <v>155209.77901639347</v>
      </c>
      <c r="H40" s="50">
        <f>VLOOKUP(D40,'[2]Рязань 2017'!$D:$H,5,FALSE)</f>
        <v>182925.81098360656</v>
      </c>
      <c r="I40" s="51"/>
      <c r="J40" s="29" t="str">
        <f t="shared" si="7"/>
        <v>сдан в аренду</v>
      </c>
      <c r="K40" s="21">
        <v>1</v>
      </c>
      <c r="L40" s="22">
        <f t="shared" si="1"/>
        <v>400000</v>
      </c>
      <c r="M40" s="52">
        <f t="shared" si="2"/>
        <v>61</v>
      </c>
      <c r="N40" s="14">
        <f t="shared" si="3"/>
        <v>6557.377049180328</v>
      </c>
      <c r="O40" s="14">
        <f t="shared" si="4"/>
        <v>459.02</v>
      </c>
      <c r="P40" s="14">
        <f t="shared" si="8"/>
        <v>7016.3970491803284</v>
      </c>
      <c r="Q40" s="14" t="e">
        <f>IF(H40=0,0,IF(R40=#REF!,0,E40/M40))</f>
        <v>#REF!</v>
      </c>
      <c r="R40" s="15" t="str">
        <f>IF(AB40&gt;=0,"баланс",IF(#REF!&gt;=0,"забаланс",""))</f>
        <v>баланс</v>
      </c>
      <c r="S40" s="45" t="e">
        <f t="shared" si="6"/>
        <v>#REF!</v>
      </c>
      <c r="V40" s="15">
        <f>VLOOKUP(TRIM(D40),[1]Рязань!$G:$H,2,FALSE)</f>
        <v>338135.59</v>
      </c>
      <c r="W40" s="15" t="str">
        <f t="shared" si="9"/>
        <v>103077323</v>
      </c>
      <c r="X40" s="55">
        <f t="shared" si="10"/>
        <v>400000</v>
      </c>
      <c r="Y40" s="61">
        <f t="shared" si="17"/>
        <v>-61864.409999999974</v>
      </c>
      <c r="Z40" s="15">
        <f>VLOOKUP(D40,'[2]Рязань 2017'!$D:$S,10,FALSE)</f>
        <v>61</v>
      </c>
      <c r="AA40" s="63">
        <f t="shared" si="12"/>
        <v>0</v>
      </c>
      <c r="AB40" s="15">
        <f>INDEX([3]Лист1!$H:$H,MATCH(W40,[3]Лист1!$J:$J,0))</f>
        <v>338135.59</v>
      </c>
      <c r="AC40" s="55">
        <f t="shared" si="13"/>
        <v>61864.409999999974</v>
      </c>
      <c r="AD40" s="15" t="e">
        <f>INDEX([4]Лист1!$H:$H,MATCH(W40,[4]Лист1!$J:$J,0))</f>
        <v>#N/A</v>
      </c>
      <c r="AE40" s="62" t="e">
        <f t="shared" si="14"/>
        <v>#N/A</v>
      </c>
      <c r="AG40" s="22">
        <v>338135.59</v>
      </c>
      <c r="AH40" s="55">
        <f t="shared" si="15"/>
        <v>61864.409999999974</v>
      </c>
      <c r="AI40" s="15" t="e">
        <f>SUMIF('[5]Рязань 2017'!$D$15:$D$1882,D40,'[5]Рязань 2017'!$L$15:$L$1882)</f>
        <v>#VALUE!</v>
      </c>
      <c r="AJ40" s="55" t="e">
        <f t="shared" si="16"/>
        <v>#VALUE!</v>
      </c>
    </row>
    <row r="41" spans="1:36" s="15" customFormat="1">
      <c r="A41" s="20">
        <v>40</v>
      </c>
      <c r="B41" s="17" t="s">
        <v>74</v>
      </c>
      <c r="C41" s="47">
        <v>41674</v>
      </c>
      <c r="D41" s="59" t="s">
        <v>47</v>
      </c>
      <c r="E41" s="48">
        <v>100000</v>
      </c>
      <c r="F41" s="49">
        <f>VLOOKUP(D41,'[2]Рязань 2017'!$D:$H,3,FALSE)</f>
        <v>25</v>
      </c>
      <c r="G41" s="16">
        <f>VLOOKUP(D41,'[2]Рязань 2017'!$D:$H,4,FALSE)</f>
        <v>90524</v>
      </c>
      <c r="H41" s="50">
        <f>VLOOKUP(D41,'[2]Рязань 2017'!$D:$H,5,FALSE)</f>
        <v>0</v>
      </c>
      <c r="I41" s="51"/>
      <c r="J41" s="29" t="str">
        <f t="shared" si="7"/>
        <v>сдан в аренду</v>
      </c>
      <c r="K41" s="21">
        <v>1</v>
      </c>
      <c r="L41" s="22">
        <f t="shared" si="1"/>
        <v>100000</v>
      </c>
      <c r="M41" s="52"/>
      <c r="N41" s="14">
        <f t="shared" si="3"/>
        <v>0</v>
      </c>
      <c r="O41" s="14">
        <f t="shared" si="4"/>
        <v>280</v>
      </c>
      <c r="P41" s="14">
        <f t="shared" si="8"/>
        <v>280</v>
      </c>
      <c r="Q41" s="14">
        <f>IF(H41=0,0,IF(R41=#REF!,0,E41/M41))</f>
        <v>0</v>
      </c>
      <c r="R41" s="15" t="str">
        <f>IF(AB41&gt;=0,"баланс",IF(#REF!&gt;=0,"забаланс",""))</f>
        <v>баланс</v>
      </c>
      <c r="S41" s="45">
        <f t="shared" si="6"/>
        <v>280</v>
      </c>
      <c r="V41" s="15">
        <f>VLOOKUP(TRIM(D41),[1]Рязань!$G:$H,2,FALSE)</f>
        <v>90524</v>
      </c>
      <c r="W41" s="15" t="str">
        <f t="shared" si="9"/>
        <v>103077523</v>
      </c>
      <c r="X41" s="55">
        <f t="shared" si="10"/>
        <v>100000</v>
      </c>
      <c r="Y41" s="61">
        <f t="shared" si="17"/>
        <v>-9476</v>
      </c>
      <c r="Z41" s="15">
        <f>VLOOKUP(D41,'[2]Рязань 2017'!$D:$S,10,FALSE)</f>
        <v>0</v>
      </c>
      <c r="AA41" s="63">
        <f t="shared" si="12"/>
        <v>0</v>
      </c>
      <c r="AB41" s="15">
        <f>INDEX([3]Лист1!$H:$H,MATCH(W41,[3]Лист1!$J:$J,0))</f>
        <v>90524</v>
      </c>
      <c r="AC41" s="55">
        <f t="shared" si="13"/>
        <v>9476</v>
      </c>
      <c r="AD41" s="15" t="e">
        <f>INDEX([4]Лист1!$H:$H,MATCH(W41,[4]Лист1!$J:$J,0))</f>
        <v>#N/A</v>
      </c>
      <c r="AE41" s="62" t="e">
        <f t="shared" si="14"/>
        <v>#N/A</v>
      </c>
      <c r="AG41" s="22">
        <v>90524</v>
      </c>
      <c r="AH41" s="55">
        <f t="shared" si="15"/>
        <v>9476</v>
      </c>
      <c r="AI41" s="15" t="e">
        <f>SUMIF('[5]Рязань 2017'!$D$15:$D$1882,D41,'[5]Рязань 2017'!$L$15:$L$1882)</f>
        <v>#VALUE!</v>
      </c>
      <c r="AJ41" s="55" t="e">
        <f t="shared" si="16"/>
        <v>#VALUE!</v>
      </c>
    </row>
    <row r="42" spans="1:36" s="15" customFormat="1">
      <c r="A42" s="20">
        <v>41</v>
      </c>
      <c r="B42" s="17" t="s">
        <v>74</v>
      </c>
      <c r="C42" s="47">
        <v>41675</v>
      </c>
      <c r="D42" s="59" t="s">
        <v>48</v>
      </c>
      <c r="E42" s="48">
        <v>100000</v>
      </c>
      <c r="F42" s="49">
        <f>VLOOKUP(D42,'[2]Рязань 2017'!$D:$H,3,FALSE)</f>
        <v>25</v>
      </c>
      <c r="G42" s="16">
        <f>VLOOKUP(D42,'[2]Рязань 2017'!$D:$H,4,FALSE)</f>
        <v>90524</v>
      </c>
      <c r="H42" s="50">
        <f>VLOOKUP(D42,'[2]Рязань 2017'!$D:$H,5,FALSE)</f>
        <v>0</v>
      </c>
      <c r="I42" s="51"/>
      <c r="J42" s="29" t="str">
        <f t="shared" si="7"/>
        <v>сдан в аренду</v>
      </c>
      <c r="K42" s="21">
        <v>1</v>
      </c>
      <c r="L42" s="22">
        <f t="shared" si="1"/>
        <v>100000</v>
      </c>
      <c r="M42" s="52"/>
      <c r="N42" s="14">
        <f t="shared" si="3"/>
        <v>0</v>
      </c>
      <c r="O42" s="14">
        <f t="shared" si="4"/>
        <v>280</v>
      </c>
      <c r="P42" s="14">
        <f t="shared" si="8"/>
        <v>280</v>
      </c>
      <c r="Q42" s="14">
        <f>IF(H42=0,0,IF(R42=#REF!,0,E42/M42))</f>
        <v>0</v>
      </c>
      <c r="R42" s="15" t="str">
        <f>IF(AB42&gt;=0,"баланс",IF(#REF!&gt;=0,"забаланс",""))</f>
        <v>баланс</v>
      </c>
      <c r="S42" s="45">
        <f t="shared" si="6"/>
        <v>280</v>
      </c>
      <c r="V42" s="15">
        <f>VLOOKUP(TRIM(D42),[1]Рязань!$G:$H,2,FALSE)</f>
        <v>90524</v>
      </c>
      <c r="W42" s="15" t="str">
        <f t="shared" si="9"/>
        <v>103077567</v>
      </c>
      <c r="X42" s="55">
        <f t="shared" si="10"/>
        <v>100000</v>
      </c>
      <c r="Y42" s="61">
        <f t="shared" si="17"/>
        <v>-9476</v>
      </c>
      <c r="Z42" s="15">
        <f>VLOOKUP(D42,'[2]Рязань 2017'!$D:$S,10,FALSE)</f>
        <v>0</v>
      </c>
      <c r="AA42" s="63">
        <f t="shared" si="12"/>
        <v>0</v>
      </c>
      <c r="AB42" s="15">
        <f>INDEX([3]Лист1!$H:$H,MATCH(W42,[3]Лист1!$J:$J,0))</f>
        <v>90524</v>
      </c>
      <c r="AC42" s="55">
        <f t="shared" si="13"/>
        <v>9476</v>
      </c>
      <c r="AD42" s="15" t="e">
        <f>INDEX([4]Лист1!$H:$H,MATCH(W42,[4]Лист1!$J:$J,0))</f>
        <v>#N/A</v>
      </c>
      <c r="AE42" s="62" t="e">
        <f t="shared" si="14"/>
        <v>#N/A</v>
      </c>
      <c r="AG42" s="22">
        <v>90524</v>
      </c>
      <c r="AH42" s="55">
        <f t="shared" si="15"/>
        <v>9476</v>
      </c>
      <c r="AI42" s="15" t="e">
        <f>SUMIF('[5]Рязань 2017'!$D$15:$D$1882,D42,'[5]Рязань 2017'!$L$15:$L$1882)</f>
        <v>#VALUE!</v>
      </c>
      <c r="AJ42" s="55" t="e">
        <f t="shared" si="16"/>
        <v>#VALUE!</v>
      </c>
    </row>
    <row r="43" spans="1:36" s="15" customFormat="1">
      <c r="A43" s="20">
        <v>42</v>
      </c>
      <c r="B43" s="17" t="s">
        <v>74</v>
      </c>
      <c r="C43" s="47">
        <v>41676</v>
      </c>
      <c r="D43" s="60" t="s">
        <v>49</v>
      </c>
      <c r="E43" s="53">
        <v>60000</v>
      </c>
      <c r="F43" s="49">
        <f>VLOOKUP(D43,'[2]Рязань 2017'!$D:$H,3,FALSE)</f>
        <v>61</v>
      </c>
      <c r="G43" s="16">
        <f>VLOOKUP(D43,'[2]Рязань 2017'!$D:$H,4,FALSE)</f>
        <v>42946.648524590164</v>
      </c>
      <c r="H43" s="50">
        <f>VLOOKUP(D43,'[2]Рязань 2017'!$D:$H,5,FALSE)</f>
        <v>8420.9114754098355</v>
      </c>
      <c r="I43" s="51"/>
      <c r="J43" s="29" t="str">
        <f t="shared" si="7"/>
        <v>сдан в аренду</v>
      </c>
      <c r="K43" s="21">
        <v>1</v>
      </c>
      <c r="L43" s="22">
        <f t="shared" si="1"/>
        <v>60000</v>
      </c>
      <c r="M43" s="52">
        <f t="shared" si="2"/>
        <v>61</v>
      </c>
      <c r="N43" s="14">
        <f t="shared" si="3"/>
        <v>983.60655737704917</v>
      </c>
      <c r="O43" s="14">
        <f t="shared" si="4"/>
        <v>68.849999999999994</v>
      </c>
      <c r="P43" s="14">
        <f t="shared" si="8"/>
        <v>1052.4565573770492</v>
      </c>
      <c r="Q43" s="14" t="e">
        <f>IF(H43=0,0,IF(R43=#REF!,0,E43/M43))</f>
        <v>#REF!</v>
      </c>
      <c r="R43" s="15" t="str">
        <f>IF(AB43&gt;=0,"баланс",IF(#REF!&gt;=0,"забаланс",""))</f>
        <v>баланс</v>
      </c>
      <c r="S43" s="45" t="e">
        <f t="shared" si="6"/>
        <v>#REF!</v>
      </c>
      <c r="V43" s="15">
        <f>VLOOKUP(TRIM(D43),[1]Рязань!$G:$H,2,FALSE)</f>
        <v>51367.56</v>
      </c>
      <c r="W43" s="15" t="str">
        <f t="shared" si="9"/>
        <v>102842187</v>
      </c>
      <c r="X43" s="55">
        <f t="shared" si="10"/>
        <v>60000</v>
      </c>
      <c r="Y43" s="61">
        <f t="shared" si="17"/>
        <v>-8632.4400000000023</v>
      </c>
      <c r="Z43" s="15">
        <f>VLOOKUP(D43,'[2]Рязань 2017'!$D:$S,10,FALSE)</f>
        <v>61</v>
      </c>
      <c r="AA43" s="63">
        <f t="shared" si="12"/>
        <v>0</v>
      </c>
      <c r="AB43" s="15">
        <f>INDEX([3]Лист1!$H:$H,MATCH(W43,[3]Лист1!$J:$J,0))</f>
        <v>51367.56</v>
      </c>
      <c r="AC43" s="55">
        <f t="shared" si="13"/>
        <v>8632.4400000000023</v>
      </c>
      <c r="AD43" s="15" t="e">
        <f>INDEX([4]Лист1!$H:$H,MATCH(W43,[4]Лист1!$J:$J,0))</f>
        <v>#N/A</v>
      </c>
      <c r="AE43" s="62" t="e">
        <f t="shared" si="14"/>
        <v>#N/A</v>
      </c>
      <c r="AG43" s="22">
        <v>51367.56</v>
      </c>
      <c r="AH43" s="55">
        <f t="shared" si="15"/>
        <v>8632.4400000000023</v>
      </c>
      <c r="AI43" s="15" t="e">
        <f>SUMIF('[5]Рязань 2017'!$D$15:$D$1882,D43,'[5]Рязань 2017'!$L$15:$L$1882)</f>
        <v>#VALUE!</v>
      </c>
      <c r="AJ43" s="55" t="e">
        <f t="shared" si="16"/>
        <v>#VALUE!</v>
      </c>
    </row>
    <row r="44" spans="1:36">
      <c r="E44" s="33"/>
      <c r="F44" s="33"/>
      <c r="G44" s="33"/>
      <c r="H44" s="33"/>
      <c r="I44" s="34"/>
      <c r="J44" s="35"/>
      <c r="K44" s="35"/>
      <c r="L44" s="35"/>
      <c r="M44" s="33"/>
      <c r="N44" s="33"/>
      <c r="O44" s="33"/>
      <c r="P44" s="33"/>
      <c r="Q44" s="33"/>
      <c r="S44" s="33"/>
    </row>
    <row r="45" spans="1:36">
      <c r="A45" s="36"/>
      <c r="B45" s="36" t="s">
        <v>59</v>
      </c>
      <c r="C45" s="36"/>
      <c r="D45" s="37"/>
      <c r="E45" s="38">
        <f>SUBTOTAL(9,E5:E43)</f>
        <v>1588000</v>
      </c>
      <c r="F45" s="38"/>
      <c r="G45" s="38">
        <f>SUBTOTAL(9,G5:G43)</f>
        <v>1193387.4731705578</v>
      </c>
      <c r="H45" s="38">
        <f>SUBTOTAL(9,H5:H43)</f>
        <v>270236.55682944233</v>
      </c>
      <c r="I45" s="39"/>
      <c r="J45" s="40"/>
      <c r="K45" s="40"/>
      <c r="L45" s="38">
        <f>SUBTOTAL(9,L5:L43)</f>
        <v>1588000</v>
      </c>
      <c r="M45" s="38"/>
      <c r="N45" s="38">
        <f>SUBTOTAL(9,N5:N43)</f>
        <v>32859.547101559227</v>
      </c>
      <c r="O45" s="38">
        <f>SUBTOTAL(9,O5:O43)</f>
        <v>3125.1100000000019</v>
      </c>
      <c r="P45" s="38">
        <f>SUBTOTAL(9,P5:P43)</f>
        <v>13679.722236694364</v>
      </c>
      <c r="Q45" s="38" t="e">
        <f>SUBTOTAL(9,Q5:Q43)</f>
        <v>#REF!</v>
      </c>
      <c r="S45" s="38" t="e">
        <f>SUBTOTAL(9,S5:S43)</f>
        <v>#REF!</v>
      </c>
    </row>
    <row r="46" spans="1:36">
      <c r="S46" s="33"/>
    </row>
    <row r="47" spans="1:36">
      <c r="P47" s="33"/>
      <c r="S47" s="33" t="e">
        <f>S45-O45</f>
        <v>#REF!</v>
      </c>
    </row>
    <row r="51" spans="1:17">
      <c r="B51" s="57" t="s">
        <v>66</v>
      </c>
    </row>
    <row r="52" spans="1:17">
      <c r="A52" s="23"/>
      <c r="B52" s="23" t="s">
        <v>50</v>
      </c>
      <c r="C52" s="23"/>
      <c r="D52" s="24"/>
      <c r="E52" s="25"/>
      <c r="F52" s="25"/>
      <c r="G52" s="25"/>
      <c r="H52" s="25"/>
      <c r="I52" s="26"/>
      <c r="J52" s="27" t="s">
        <v>61</v>
      </c>
      <c r="K52" s="28"/>
      <c r="L52" s="25">
        <f>SUMIFS(L$6:L$43,$J$6:$J$43,$J52,$R$6:$R$43,$B52)</f>
        <v>0</v>
      </c>
      <c r="M52" s="26"/>
      <c r="N52" s="25">
        <f t="shared" ref="N52:Q53" si="18">SUMIFS(N$6:N$43,$J$6:$J$43,$J52,$R$6:$R$43,$B52)</f>
        <v>0</v>
      </c>
      <c r="O52" s="25">
        <f t="shared" si="18"/>
        <v>0</v>
      </c>
      <c r="P52" s="25">
        <f t="shared" si="18"/>
        <v>0</v>
      </c>
      <c r="Q52" s="25">
        <f t="shared" si="18"/>
        <v>0</v>
      </c>
    </row>
    <row r="53" spans="1:17">
      <c r="A53" s="23"/>
      <c r="B53" s="23" t="s">
        <v>50</v>
      </c>
      <c r="C53" s="23"/>
      <c r="D53" s="24"/>
      <c r="E53" s="25">
        <f>SUMIFS(E$6:E$43,$J$6:$J$43,$J53,$R$6:$R$43,$B53)</f>
        <v>1588000</v>
      </c>
      <c r="F53" s="25"/>
      <c r="G53" s="25">
        <f>SUMIFS(G$6:G$43,$J$6:$J$43,$J53,$R$6:$R$43,$B53)</f>
        <v>1193387.4731705578</v>
      </c>
      <c r="H53" s="25">
        <f>SUMIFS(H$6:H$43,$J$6:$J$43,$J53,$R$6:$R$43,$B53)</f>
        <v>270236.55682944233</v>
      </c>
      <c r="I53" s="26"/>
      <c r="J53" s="27" t="s">
        <v>51</v>
      </c>
      <c r="K53" s="28"/>
      <c r="L53" s="25">
        <f>SUMIFS(L$6:L$43,$J$6:$J$43,$J53,$R$6:$R$43,$B53)</f>
        <v>1588000</v>
      </c>
      <c r="M53" s="26"/>
      <c r="N53" s="25">
        <f t="shared" si="18"/>
        <v>32859.547101559227</v>
      </c>
      <c r="O53" s="25">
        <f t="shared" si="18"/>
        <v>3125.0400000000018</v>
      </c>
      <c r="P53" s="25">
        <f t="shared" si="18"/>
        <v>13679.722236694364</v>
      </c>
      <c r="Q53" s="25" t="e">
        <f t="shared" si="18"/>
        <v>#REF!</v>
      </c>
    </row>
    <row r="54" spans="1:17">
      <c r="A54" s="23"/>
      <c r="B54" s="23"/>
      <c r="C54" s="23"/>
      <c r="D54" s="24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>
      <c r="A55" s="23"/>
      <c r="B55" s="23" t="s">
        <v>52</v>
      </c>
      <c r="C55" s="23"/>
      <c r="D55" s="24"/>
      <c r="E55" s="25"/>
      <c r="F55" s="25"/>
      <c r="G55" s="25"/>
      <c r="H55" s="25"/>
      <c r="I55" s="26"/>
      <c r="J55" s="27" t="s">
        <v>61</v>
      </c>
      <c r="K55" s="28"/>
      <c r="L55" s="25">
        <f>SUMIFS(L$6:L$43,$J$6:$J$43,$J55,$R$6:$R$43,$B55)</f>
        <v>0</v>
      </c>
      <c r="M55" s="26"/>
      <c r="N55" s="25">
        <f t="shared" ref="N55:Q56" si="19">SUMIFS(N$6:N$43,$J$6:$J$43,$J55,$R$6:$R$43,$B55)</f>
        <v>0</v>
      </c>
      <c r="O55" s="25">
        <f t="shared" si="19"/>
        <v>0</v>
      </c>
      <c r="P55" s="25">
        <f t="shared" si="19"/>
        <v>0</v>
      </c>
      <c r="Q55" s="25">
        <f t="shared" si="19"/>
        <v>0</v>
      </c>
    </row>
    <row r="56" spans="1:17">
      <c r="A56" s="23"/>
      <c r="B56" s="23" t="s">
        <v>52</v>
      </c>
      <c r="C56" s="23"/>
      <c r="D56" s="24"/>
      <c r="E56" s="25">
        <f>SUMIFS(E$6:E$43,$J$6:$J$43,$J56,$R$6:$R$43,$B56)</f>
        <v>0</v>
      </c>
      <c r="F56" s="25"/>
      <c r="G56" s="25">
        <f>SUMIFS(G$6:G$43,$J$6:$J$43,$J56,$R$6:$R$43,$B56)</f>
        <v>0</v>
      </c>
      <c r="H56" s="25">
        <f>SUMIFS(H$6:H$43,$J$6:$J$43,$J56,$R$6:$R$43,$B56)</f>
        <v>0</v>
      </c>
      <c r="I56" s="26"/>
      <c r="J56" s="27" t="s">
        <v>51</v>
      </c>
      <c r="K56" s="28"/>
      <c r="L56" s="25">
        <f>SUMIFS(L$6:L$43,$J$6:$J$43,$J56,$R$6:$R$43,$B56)</f>
        <v>0</v>
      </c>
      <c r="M56" s="26"/>
      <c r="N56" s="25">
        <f t="shared" si="19"/>
        <v>0</v>
      </c>
      <c r="O56" s="25">
        <f t="shared" si="19"/>
        <v>0</v>
      </c>
      <c r="P56" s="25">
        <f t="shared" si="19"/>
        <v>0</v>
      </c>
      <c r="Q56" s="25">
        <f t="shared" si="19"/>
        <v>0</v>
      </c>
    </row>
    <row r="57" spans="1:17">
      <c r="A57" s="23"/>
      <c r="B57" s="23"/>
      <c r="C57" s="23"/>
      <c r="D57" s="24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>
      <c r="A58" s="23"/>
      <c r="B58" s="23" t="s">
        <v>57</v>
      </c>
      <c r="C58" s="23"/>
      <c r="D58" s="24"/>
      <c r="E58" s="25"/>
      <c r="F58" s="25"/>
      <c r="G58" s="25"/>
      <c r="H58" s="25"/>
      <c r="I58" s="26"/>
      <c r="J58" s="27"/>
      <c r="K58" s="28"/>
      <c r="L58" s="25">
        <f>SUMIFS(L$6:L$43,$J$6:$J$43,$J58,$R$6:$R$43,$B58)</f>
        <v>0</v>
      </c>
      <c r="M58" s="26"/>
      <c r="N58" s="25"/>
      <c r="O58" s="25"/>
      <c r="P58" s="25"/>
      <c r="Q58" s="25"/>
    </row>
    <row r="59" spans="1:17">
      <c r="A59" s="23"/>
      <c r="B59" s="23" t="s">
        <v>57</v>
      </c>
      <c r="C59" s="23"/>
      <c r="D59" s="24"/>
      <c r="E59" s="25"/>
      <c r="F59" s="25"/>
      <c r="G59" s="25">
        <f>SUMIFS(G$6:G$43,$J$6:$J$43,$J59,$R$6:$R$43,$B59)</f>
        <v>0</v>
      </c>
      <c r="H59" s="25">
        <f>SUMIFS(H$6:H$43,$J$6:$J$43,$J59,$R$6:$R$43,$B59)</f>
        <v>0</v>
      </c>
      <c r="I59" s="26"/>
      <c r="J59" s="27" t="s">
        <v>61</v>
      </c>
      <c r="K59" s="28"/>
      <c r="L59" s="25">
        <f>SUMIFS(L$6:L$43,$J$6:$J$43,$J59,$R$6:$R$43,$B59)</f>
        <v>0</v>
      </c>
      <c r="M59" s="26"/>
      <c r="N59" s="25">
        <f>SUMIFS(N$6:N$43,$J$6:$J$43,$J59,$R$6:$R$43,$B59)</f>
        <v>0</v>
      </c>
      <c r="O59" s="25">
        <f>SUMIFS(O$6:O$43,$J$6:$J$43,$J59,$R$6:$R$43,$B59)</f>
        <v>0</v>
      </c>
      <c r="P59" s="25">
        <f>SUMIFS(P$6:P$43,$J$6:$J$43,$J59,$R$6:$R$43,$B59)</f>
        <v>0</v>
      </c>
      <c r="Q59" s="25">
        <f>SUMIFS(Q$6:Q$43,$J$6:$J$43,$J59,$R$6:$R$43,$B59)</f>
        <v>0</v>
      </c>
    </row>
    <row r="60" spans="1:17">
      <c r="A60" s="23"/>
      <c r="B60" s="23"/>
      <c r="C60" s="23"/>
      <c r="D60" s="24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2" spans="1:17">
      <c r="B62" t="s">
        <v>58</v>
      </c>
      <c r="E62" s="33">
        <f>SUM(E52:E59)</f>
        <v>1588000</v>
      </c>
      <c r="G62" s="33">
        <f>SUM(G52:G59)</f>
        <v>1193387.4731705578</v>
      </c>
      <c r="H62" s="33">
        <f>SUM(H52:H59)</f>
        <v>270236.55682944233</v>
      </c>
      <c r="L62" s="33">
        <f>SUM(L52:L59)</f>
        <v>1588000</v>
      </c>
      <c r="N62" s="33">
        <f>SUM(N52:N59)</f>
        <v>32859.547101559227</v>
      </c>
      <c r="O62" s="33">
        <f>SUM(O52:O59)</f>
        <v>3125.0400000000018</v>
      </c>
      <c r="P62" s="33">
        <f>SUM(P52:P59)</f>
        <v>13679.722236694364</v>
      </c>
      <c r="Q62" s="33" t="e">
        <f>SUM(Q52:Q59)</f>
        <v>#REF!</v>
      </c>
    </row>
    <row r="63" spans="1:17">
      <c r="B63" t="s">
        <v>60</v>
      </c>
      <c r="E63" s="41">
        <f>E62-E45+E64</f>
        <v>0</v>
      </c>
      <c r="F63" s="41"/>
      <c r="G63" s="41">
        <f>G62-G45+G64</f>
        <v>0</v>
      </c>
      <c r="H63" s="41">
        <f t="shared" ref="H63" si="20">H62-H45</f>
        <v>0</v>
      </c>
      <c r="I63" s="42"/>
      <c r="J63" s="43"/>
      <c r="K63" s="43"/>
      <c r="L63" s="41">
        <f>L62-L45</f>
        <v>0</v>
      </c>
      <c r="M63" s="41"/>
      <c r="N63" s="41">
        <f>N62-N45</f>
        <v>0</v>
      </c>
      <c r="O63" s="41">
        <f>O62-O45</f>
        <v>-7.0000000000163709E-2</v>
      </c>
      <c r="P63" s="41">
        <f>P62-P45</f>
        <v>0</v>
      </c>
      <c r="Q63" s="41" t="e">
        <f>Q62-Q45</f>
        <v>#REF!</v>
      </c>
    </row>
    <row r="64" spans="1:17">
      <c r="B64" s="57" t="s">
        <v>65</v>
      </c>
      <c r="E64" s="33">
        <f>SUMIF(J6:J43,J52,E6:E43)</f>
        <v>0</v>
      </c>
      <c r="G64" s="33">
        <f>SUMIF($J$6:$J$43,$J$52,G6:G43)</f>
        <v>0</v>
      </c>
      <c r="H64" s="33"/>
      <c r="N64" s="33">
        <f>SUMIF($J$6:$J$43,$J$52,N6:N43)</f>
        <v>0</v>
      </c>
      <c r="O64" s="33">
        <f>SUMIF($J$6:$J$43,$J$52,O6:O43)</f>
        <v>0</v>
      </c>
      <c r="P64" s="33">
        <f>SUMIF($J$6:$J$43,$J$52,P6:P43)</f>
        <v>0</v>
      </c>
      <c r="Q64" s="33"/>
    </row>
    <row r="65" spans="5:17">
      <c r="E65" s="33"/>
      <c r="G65" s="33"/>
      <c r="H65" s="33"/>
      <c r="N65" s="33"/>
      <c r="O65" s="33"/>
      <c r="P65" s="33"/>
      <c r="Q65" s="33"/>
    </row>
  </sheetData>
  <autoFilter ref="A4:AE43"/>
  <conditionalFormatting sqref="M63:Q63 E63:K63">
    <cfRule type="cellIs" dxfId="2" priority="2057" operator="notEqual">
      <formula>0</formula>
    </cfRule>
  </conditionalFormatting>
  <conditionalFormatting sqref="L63">
    <cfRule type="cellIs" dxfId="1" priority="2055" operator="notEqual">
      <formula>0</formula>
    </cfRule>
  </conditionalFormatting>
  <conditionalFormatting sqref="D6:D43">
    <cfRule type="duplicateValues" dxfId="0" priority="2166"/>
  </conditionalFormatting>
  <pageMargins left="0" right="0" top="0.39370078740157483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Рязань </vt:lpstr>
      <vt:lpstr>'Рязань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Nina</cp:lastModifiedBy>
  <cp:lastPrinted>2018-06-28T14:09:10Z</cp:lastPrinted>
  <dcterms:created xsi:type="dcterms:W3CDTF">2016-02-18T06:43:45Z</dcterms:created>
  <dcterms:modified xsi:type="dcterms:W3CDTF">2018-08-12T18:05:07Z</dcterms:modified>
</cp:coreProperties>
</file>